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olors1.xml" ContentType="application/vnd.ms-office.chartcolorstyle+xml"/>
  <Override PartName="/xl/charts/colors2.xml" ContentType="application/vnd.ms-office.chartcolorstyle+xml"/>
  <Override PartName="/xl/charts/colors3.xml" ContentType="application/vnd.ms-office.chartcolorstyle+xml"/>
  <Override PartName="/xl/charts/colors4.xml" ContentType="application/vnd.ms-office.chartcolorstyle+xml"/>
  <Override PartName="/xl/charts/colors5.xml" ContentType="application/vnd.ms-office.chartcolorstyle+xml"/>
  <Override PartName="/xl/charts/style1.xml" ContentType="application/vnd.ms-office.chartstyle+xml"/>
  <Override PartName="/xl/charts/style2.xml" ContentType="application/vnd.ms-office.chartstyle+xml"/>
  <Override PartName="/xl/charts/style3.xml" ContentType="application/vnd.ms-office.chartstyle+xml"/>
  <Override PartName="/xl/charts/style4.xml" ContentType="application/vnd.ms-office.chartstyle+xml"/>
  <Override PartName="/xl/charts/style5.xml" ContentType="application/vnd.ms-office.chartstyle+xml"/>
  <Override PartName="/xl/ctrlProps/ctrlProp1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media/image2.svg" ContentType="image/sv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theme/themeOverride1.xml" ContentType="application/vnd.openxmlformats-officedocument.themeOverride+xml"/>
  <Override PartName="/xl/theme/themeOverride2.xml" ContentType="application/vnd.openxmlformats-officedocument.themeOverride+xml"/>
  <Override PartName="/xl/theme/themeOverride3.xml" ContentType="application/vnd.openxmlformats-officedocument.themeOverride+xml"/>
  <Override PartName="/xl/theme/themeOverride4.xml" ContentType="application/vnd.openxmlformats-officedocument.themeOverride+xml"/>
  <Override PartName="/xl/theme/themeOverride5.xml" ContentType="application/vnd.openxmlformats-officedocument.themeOverrid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420" tabRatio="905"/>
  </bookViews>
  <sheets>
    <sheet name="表格" sheetId="24" r:id="rId1"/>
    <sheet name="说明 " sheetId="3" r:id="rId2"/>
  </sheets>
  <calcPr calcId="144525" concurrentCalc="0"/>
</workbook>
</file>

<file path=xl/sharedStrings.xml><?xml version="1.0" encoding="utf-8"?>
<sst xmlns="http://schemas.openxmlformats.org/spreadsheetml/2006/main" count="56" uniqueCount="30">
  <si>
    <t>年度经营总结财务分析表</t>
  </si>
  <si>
    <t>Financial analysis statement of annual operation summary</t>
  </si>
  <si>
    <t>本年度收入</t>
  </si>
  <si>
    <t>收入同比%</t>
  </si>
  <si>
    <t>本年度支出</t>
  </si>
  <si>
    <t>支出同比%</t>
  </si>
  <si>
    <t>本年度结余</t>
  </si>
  <si>
    <t>结余同比%</t>
  </si>
  <si>
    <t>项目</t>
  </si>
  <si>
    <t>1月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</si>
  <si>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</si>
  <si>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</si>
  <si>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</si>
  <si>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</si>
  <si>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</si>
  <si>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</si>
  <si>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</si>
  <si>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</si>
  <si>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</si>
  <si>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</si>
  <si>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</si>
  <si>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年度合计</t>
  </si>
  <si>
    <t>本年度年收入</t>
  </si>
  <si>
    <t>本年度年支出</t>
  </si>
  <si>
    <t>同期年收入</t>
  </si>
  <si>
    <t>同比%</t>
  </si>
  <si>
    <t>同期年支出</t>
  </si>
  <si>
    <t>同期结余</t>
  </si>
  <si>
    <t>同期年利润率</t>
  </si>
  <si>
    <t>本年度利润率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</si>
</sst>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 "/>
  </numFmts>
  <fonts count="55">
    <font>
      <sz val="11"/>
      <color theme="1"/>
      <name val="等线"/>
      <charset val="134"/>
      <scheme val="minor"/>
    </font>
    <font>
      <sz val="11"/>
      <color theme="8"/>
      <name val="思源黑体 Regular"/>
      <charset val="134"/>
    </font>
    <font>
      <sz val="11"/>
      <color theme="1"/>
      <name val="思源黑体 Regular"/>
      <charset val="134"/>
    </font>
    <font>
      <u/>
      <sz val="14"/>
      <color theme="8"/>
      <name val="思源黑体 Regular"/>
      <charset val="134"/>
    </font>
    <font>
      <sz val="32"/>
      <color theme="1" tint="0.249977111117893"/>
      <name val="思源黑体 CN Regular"/>
      <charset val="134"/>
    </font>
    <font>
      <sz val="22"/>
      <color theme="1" tint="0.249977111117893"/>
      <name val="思源黑体 CN Bold"/>
      <charset val="134"/>
    </font>
    <font>
      <sz val="11"/>
      <color theme="1" tint="0.249977111117893"/>
      <name val="思源黑体 CN Regular"/>
      <charset val="128"/>
    </font>
    <font>
      <sz val="12"/>
      <color theme="1" tint="0.249977111117893"/>
      <name val="思源黑体 CN Regular"/>
      <charset val="128"/>
    </font>
    <font>
      <sz val="12"/>
      <color theme="1" tint="0.249977111117893"/>
      <name val="思源黑体 CN Regular"/>
      <charset val="134"/>
    </font>
    <font>
      <sz val="11"/>
      <color theme="1" tint="0.249977111117893"/>
      <name val="思源黑体 CN Regular"/>
      <charset val="134"/>
    </font>
    <font>
      <sz val="11"/>
      <color theme="1"/>
      <name val="思源黑体 CN Regular"/>
      <charset val="134"/>
    </font>
    <font>
      <sz val="32"/>
      <color theme="0"/>
      <name val="思源黑体 CN Regular"/>
      <charset val="134"/>
    </font>
    <font>
      <sz val="22"/>
      <color theme="0"/>
      <name val="思源黑体 CN Bold"/>
      <charset val="134"/>
    </font>
    <font>
      <sz val="22"/>
      <color theme="0"/>
      <name val="思源黑体 CN Bold"/>
      <charset val="128"/>
    </font>
    <font>
      <sz val="22"/>
      <color theme="0"/>
      <name val="思源黑体 CN Regular"/>
      <charset val="128"/>
    </font>
    <font>
      <sz val="11"/>
      <color theme="0"/>
      <name val="思源黑体 CN Regular"/>
      <charset val="128"/>
    </font>
    <font>
      <sz val="22"/>
      <color theme="1" tint="0.249977111117893"/>
      <name val="思源黑体 CN Regular"/>
      <charset val="128"/>
    </font>
    <font>
      <sz val="14"/>
      <color theme="0"/>
      <name val="思源黑体 CN Medium"/>
      <charset val="134"/>
    </font>
    <font>
      <sz val="14"/>
      <color theme="0"/>
      <name val="思源黑体 CN Medium"/>
      <charset val="128"/>
    </font>
    <font>
      <sz val="12"/>
      <color theme="1"/>
      <name val="思源黑体 CN Regular"/>
      <charset val="128"/>
    </font>
    <font>
      <sz val="12"/>
      <color theme="1"/>
      <name val="思源黑体 CN Regular"/>
      <charset val="134"/>
    </font>
    <font>
      <sz val="12"/>
      <color theme="1"/>
      <name val="思源黑体 CN Bold"/>
      <charset val="134"/>
    </font>
    <font>
      <sz val="12"/>
      <color theme="1"/>
      <name val="思源黑体 CN Bold"/>
      <charset val="128"/>
    </font>
    <font>
      <sz val="11"/>
      <name val="思源黑体 CN Regular"/>
      <charset val="128"/>
    </font>
    <font>
      <sz val="12"/>
      <color theme="0" tint="-0.0499893185216834"/>
      <name val="思源黑体 CN Medium"/>
      <charset val="134"/>
    </font>
    <font>
      <sz val="12"/>
      <color theme="0" tint="-0.0499893185216834"/>
      <name val="思源黑体 CN Medium"/>
      <charset val="128"/>
    </font>
    <font>
      <sz val="11"/>
      <color theme="1"/>
      <name val="思源黑体 CN Regular"/>
      <charset val="128"/>
    </font>
    <font>
      <sz val="13"/>
      <color theme="0" tint="-0.0499893185216834"/>
      <name val="思源黑体 CN Bold"/>
      <charset val="134"/>
    </font>
    <font>
      <sz val="13"/>
      <color theme="0" tint="-0.0499893185216834"/>
      <name val="思源黑体 CN Bold"/>
      <charset val="128"/>
    </font>
    <font>
      <sz val="22"/>
      <color theme="1" tint="0.249977111117893"/>
      <name val="思源黑体 CN Bold"/>
      <charset val="128"/>
    </font>
    <font>
      <sz val="11"/>
      <color theme="0"/>
      <name val="思源黑体 CN Regular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theme="1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9"/>
      <color theme="1"/>
      <name val="微软雅黑"/>
      <charset val="134"/>
    </font>
    <font>
      <sz val="11"/>
      <color theme="1"/>
      <name val="等线"/>
      <charset val="134"/>
      <scheme val="minor"/>
    </font>
    <font>
      <sz val="12"/>
      <name val="宋体"/>
      <charset val="134"/>
    </font>
    <font>
      <u/>
      <sz val="9"/>
      <color theme="10"/>
      <name val="微软雅黑"/>
      <charset val="134"/>
    </font>
  </fonts>
  <fills count="40">
    <fill>
      <patternFill patternType="none"/>
    </fill>
    <fill>
      <patternFill patternType="gray125"/>
    </fill>
    <fill>
      <gradientFill degree="90">
        <stop position="0">
          <color theme="0"/>
        </stop>
        <stop position="1">
          <color theme="2" tint="-0.098025452436903"/>
        </stop>
      </gradientFill>
    </fill>
    <fill>
      <gradientFill>
        <stop position="0">
          <color theme="0"/>
        </stop>
        <stop position="1">
          <color theme="2" tint="-0.098025452436903"/>
        </stop>
      </gradientFill>
    </fill>
    <fill>
      <patternFill patternType="solid">
        <fgColor rgb="FF388AE9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rgb="FF3F89CD"/>
        <bgColor indexed="64"/>
      </patternFill>
    </fill>
    <fill>
      <gradientFill degree="270">
        <stop position="0">
          <color theme="0"/>
        </stop>
        <stop position="1">
          <color theme="2" tint="-0.098025452436903"/>
        </stop>
      </gradientFill>
    </fill>
    <fill>
      <gradientFill degree="180">
        <stop position="0">
          <color theme="0"/>
        </stop>
        <stop position="1">
          <color theme="2" tint="-0.098025452436903"/>
        </stop>
      </gradient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theme="2" tint="-0.0999481185338908"/>
      </left>
      <right style="thin">
        <color theme="2" tint="-0.0999481185338908"/>
      </right>
      <top style="thin">
        <color theme="2" tint="-0.0999481185338908"/>
      </top>
      <bottom style="thin">
        <color theme="2" tint="-0.0999481185338908"/>
      </bottom>
      <diagonal/>
    </border>
    <border>
      <left style="thin">
        <color theme="2" tint="-0.0999481185338908"/>
      </left>
      <right style="thin">
        <color theme="2" tint="-0.0999481185338908"/>
      </right>
      <top style="thin">
        <color theme="2" tint="-0.0999481185338908"/>
      </top>
      <bottom style="thin">
        <color theme="0" tint="-0.0499893185216834"/>
      </bottom>
      <diagonal/>
    </border>
    <border>
      <left style="thin">
        <color theme="2" tint="-0.0999481185338908"/>
      </left>
      <right style="thin">
        <color theme="2" tint="-0.0999481185338908"/>
      </right>
      <top style="thin">
        <color theme="0" tint="-0.0499893185216834"/>
      </top>
      <bottom style="thin">
        <color theme="0" tint="-0.0499893185216834"/>
      </bottom>
      <diagonal/>
    </border>
    <border>
      <left style="thin">
        <color theme="2" tint="-0.0999481185338908"/>
      </left>
      <right style="thin">
        <color theme="2" tint="-0.0999481185338908"/>
      </right>
      <top style="thin">
        <color theme="0" tint="-0.0499893185216834"/>
      </top>
      <bottom style="thin">
        <color theme="2" tint="-0.099948118533890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/>
    <xf numFmtId="42" fontId="0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8" fillId="0" borderId="8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44" fillId="18" borderId="9" applyNumberFormat="0" applyAlignment="0" applyProtection="0">
      <alignment vertical="center"/>
    </xf>
    <xf numFmtId="0" fontId="45" fillId="18" borderId="5" applyNumberFormat="0" applyAlignment="0" applyProtection="0">
      <alignment vertical="center"/>
    </xf>
    <xf numFmtId="0" fontId="46" fillId="19" borderId="10" applyNumberForma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7" fillId="0" borderId="11" applyNumberFormat="0" applyFill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5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52" fillId="0" borderId="0">
      <alignment vertical="center"/>
    </xf>
    <xf numFmtId="0" fontId="53" fillId="0" borderId="0">
      <alignment vertical="center"/>
    </xf>
    <xf numFmtId="43" fontId="37" fillId="0" borderId="0" applyFont="0" applyFill="0" applyBorder="0" applyAlignment="0" applyProtection="0">
      <alignment vertical="center"/>
    </xf>
    <xf numFmtId="0" fontId="37" fillId="0" borderId="0"/>
    <xf numFmtId="0" fontId="37" fillId="0" borderId="0"/>
    <xf numFmtId="0" fontId="54" fillId="0" borderId="0" applyNumberFormat="0" applyFill="0" applyBorder="0" applyAlignment="0" applyProtection="0">
      <alignment vertical="center"/>
    </xf>
  </cellStyleXfs>
  <cellXfs count="61">
    <xf numFmtId="0" fontId="0" fillId="0" borderId="0" xfId="0"/>
    <xf numFmtId="0" fontId="1" fillId="0" borderId="0" xfId="51" applyFont="1">
      <alignment vertical="center"/>
    </xf>
    <xf numFmtId="0" fontId="2" fillId="0" borderId="0" xfId="51" applyFont="1">
      <alignment vertical="center"/>
    </xf>
    <xf numFmtId="0" fontId="2" fillId="0" borderId="0" xfId="51" applyFont="1" applyAlignment="1">
      <alignment horizontal="center" vertical="center"/>
    </xf>
    <xf numFmtId="0" fontId="0" fillId="0" borderId="0" xfId="0" applyAlignment="1">
      <alignment horizontal="center"/>
    </xf>
    <xf numFmtId="0" fontId="3" fillId="0" borderId="0" xfId="1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9" fillId="2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11" fillId="4" borderId="0" xfId="0" applyFont="1" applyFill="1" applyAlignment="1">
      <alignment horizontal="centerContinuous" vertical="center"/>
    </xf>
    <xf numFmtId="0" fontId="5" fillId="3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Continuous" vertical="center"/>
    </xf>
    <xf numFmtId="0" fontId="12" fillId="4" borderId="0" xfId="0" applyFont="1" applyFill="1" applyAlignment="1">
      <alignment horizontal="left" vertical="center"/>
    </xf>
    <xf numFmtId="0" fontId="13" fillId="4" borderId="0" xfId="0" applyFont="1" applyFill="1" applyAlignment="1">
      <alignment horizontal="centerContinuous" vertical="center"/>
    </xf>
    <xf numFmtId="0" fontId="6" fillId="3" borderId="0" xfId="0" applyFont="1" applyFill="1" applyAlignment="1">
      <alignment horizontal="center" vertical="center"/>
    </xf>
    <xf numFmtId="0" fontId="14" fillId="4" borderId="0" xfId="0" applyFont="1" applyFill="1" applyAlignment="1">
      <alignment horizontal="left" vertical="center"/>
    </xf>
    <xf numFmtId="0" fontId="15" fillId="4" borderId="0" xfId="0" applyFont="1" applyFill="1" applyBorder="1" applyAlignment="1">
      <alignment horizontal="center" vertical="center"/>
    </xf>
    <xf numFmtId="0" fontId="15" fillId="4" borderId="0" xfId="0" applyFont="1" applyFill="1" applyBorder="1" applyAlignment="1">
      <alignment horizontal="left" vertical="center"/>
    </xf>
    <xf numFmtId="0" fontId="6" fillId="3" borderId="0" xfId="0" applyFont="1" applyFill="1" applyBorder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7" fillId="3" borderId="0" xfId="0" applyFont="1" applyFill="1" applyAlignment="1">
      <alignment horizontal="center" vertical="center"/>
    </xf>
    <xf numFmtId="0" fontId="17" fillId="4" borderId="1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/>
    </xf>
    <xf numFmtId="176" fontId="20" fillId="0" borderId="2" xfId="0" applyNumberFormat="1" applyFont="1" applyFill="1" applyBorder="1" applyAlignment="1">
      <alignment horizontal="center" vertical="center"/>
    </xf>
    <xf numFmtId="0" fontId="21" fillId="0" borderId="3" xfId="0" applyFont="1" applyFill="1" applyBorder="1" applyAlignment="1">
      <alignment horizontal="center" vertical="center"/>
    </xf>
    <xf numFmtId="176" fontId="22" fillId="0" borderId="3" xfId="0" applyNumberFormat="1" applyFont="1" applyFill="1" applyBorder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8" fillId="5" borderId="4" xfId="0" applyFont="1" applyFill="1" applyBorder="1" applyAlignment="1">
      <alignment horizontal="center" vertical="center"/>
    </xf>
    <xf numFmtId="9" fontId="19" fillId="5" borderId="4" xfId="0" applyNumberFormat="1" applyFont="1" applyFill="1" applyBorder="1" applyAlignment="1">
      <alignment horizontal="center" vertical="center"/>
    </xf>
    <xf numFmtId="0" fontId="23" fillId="0" borderId="0" xfId="52" applyFont="1" applyBorder="1" applyAlignment="1">
      <alignment vertical="center" wrapText="1"/>
    </xf>
    <xf numFmtId="9" fontId="20" fillId="0" borderId="2" xfId="0" applyNumberFormat="1" applyFont="1" applyFill="1" applyBorder="1" applyAlignment="1">
      <alignment horizontal="center" vertical="center"/>
    </xf>
    <xf numFmtId="9" fontId="22" fillId="0" borderId="3" xfId="0" applyNumberFormat="1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9" fontId="20" fillId="5" borderId="4" xfId="0" applyNumberFormat="1" applyFont="1" applyFill="1" applyBorder="1" applyAlignment="1">
      <alignment horizontal="center" vertical="center"/>
    </xf>
    <xf numFmtId="0" fontId="24" fillId="6" borderId="0" xfId="0" applyFont="1" applyFill="1" applyBorder="1" applyAlignment="1">
      <alignment horizontal="center" vertical="center"/>
    </xf>
    <xf numFmtId="0" fontId="25" fillId="6" borderId="0" xfId="0" applyFont="1" applyFill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176" fontId="9" fillId="0" borderId="0" xfId="0" applyNumberFormat="1" applyFont="1" applyAlignment="1">
      <alignment horizontal="center" vertical="center"/>
    </xf>
    <xf numFmtId="0" fontId="6" fillId="7" borderId="0" xfId="0" applyFont="1" applyFill="1" applyAlignment="1">
      <alignment horizontal="center" vertical="center"/>
    </xf>
    <xf numFmtId="176" fontId="12" fillId="4" borderId="0" xfId="0" applyNumberFormat="1" applyFont="1" applyFill="1" applyAlignment="1">
      <alignment horizontal="center" vertical="center"/>
    </xf>
    <xf numFmtId="9" fontId="12" fillId="4" borderId="0" xfId="0" applyNumberFormat="1" applyFont="1" applyFill="1" applyAlignment="1">
      <alignment horizontal="center" vertical="center"/>
    </xf>
    <xf numFmtId="0" fontId="27" fillId="4" borderId="0" xfId="0" applyFont="1" applyFill="1" applyBorder="1" applyAlignment="1">
      <alignment horizontal="center" vertical="center"/>
    </xf>
    <xf numFmtId="0" fontId="28" fillId="4" borderId="0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6" fillId="0" borderId="0" xfId="0" applyFont="1" applyAlignment="1">
      <alignment vertical="center"/>
    </xf>
    <xf numFmtId="0" fontId="10" fillId="0" borderId="0" xfId="0" applyFont="1" applyAlignment="1">
      <alignment horizontal="left" vertical="center"/>
    </xf>
    <xf numFmtId="0" fontId="11" fillId="4" borderId="0" xfId="0" applyFont="1" applyFill="1" applyAlignment="1">
      <alignment horizontal="center" vertical="center"/>
    </xf>
    <xf numFmtId="0" fontId="4" fillId="8" borderId="0" xfId="0" applyFont="1" applyFill="1" applyAlignment="1">
      <alignment horizontal="center" vertical="center"/>
    </xf>
    <xf numFmtId="0" fontId="29" fillId="8" borderId="0" xfId="0" applyFont="1" applyFill="1" applyAlignment="1">
      <alignment horizontal="center" vertical="center"/>
    </xf>
    <xf numFmtId="0" fontId="30" fillId="4" borderId="0" xfId="0" applyFont="1" applyFill="1" applyAlignment="1">
      <alignment horizontal="center" vertical="center"/>
    </xf>
    <xf numFmtId="0" fontId="6" fillId="8" borderId="0" xfId="0" applyFont="1" applyFill="1" applyAlignment="1">
      <alignment horizontal="center" vertical="center"/>
    </xf>
    <xf numFmtId="0" fontId="6" fillId="8" borderId="0" xfId="0" applyFont="1" applyFill="1" applyBorder="1" applyAlignment="1">
      <alignment horizontal="center" vertical="center"/>
    </xf>
    <xf numFmtId="0" fontId="7" fillId="8" borderId="0" xfId="0" applyFont="1" applyFill="1" applyAlignment="1">
      <alignment horizontal="center" vertical="center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百分比 2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常规 3" xfId="52"/>
    <cellStyle name="千位分隔 2" xfId="53"/>
    <cellStyle name="常规 4" xfId="54"/>
    <cellStyle name="常规 5" xfId="55"/>
    <cellStyle name="超链接 2" xfId="56"/>
  </cellStyles>
  <dxfs count="1">
    <dxf>
      <font>
        <color rgb="FFFF0000"/>
      </font>
    </dxf>
  </dxfs>
  <tableStyles count="0" defaultTableStyle="TableStyleMedium2" defaultPivotStyle="PivotStyleLight16"/>
  <colors>
    <mruColors>
      <color rgb="00DDEBFB"/>
      <color rgb="0086B7F2"/>
      <color rgb="00388AE9"/>
      <color rgb="003F89CD"/>
      <color rgb="00DCEEC5"/>
      <color rgb="00C2E593"/>
      <color rgb="00A0DA52"/>
      <color rgb="009DC3E6"/>
      <color rgb="00DEEBF7"/>
      <color rgb="005591C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3" Type="http://schemas.microsoft.com/office/2011/relationships/chartColorStyle" Target="colors1.xml"/><Relationship Id="rId2" Type="http://schemas.microsoft.com/office/2011/relationships/chartStyle" Target="style1.xml"/><Relationship Id="rId1" Type="http://schemas.openxmlformats.org/officeDocument/2006/relationships/themeOverride" Target="../theme/themeOverride1.xml"/></Relationships>
</file>

<file path=xl/charts/_rels/chart2.xml.rels><?xml version="1.0" encoding="UTF-8" standalone="yes"?>
<Relationships xmlns="http://schemas.openxmlformats.org/package/2006/relationships"><Relationship Id="rId3" Type="http://schemas.microsoft.com/office/2011/relationships/chartColorStyle" Target="colors2.xml"/><Relationship Id="rId2" Type="http://schemas.microsoft.com/office/2011/relationships/chartStyle" Target="style2.xml"/><Relationship Id="rId1" Type="http://schemas.openxmlformats.org/officeDocument/2006/relationships/themeOverride" Target="../theme/themeOverride2.xml"/></Relationships>
</file>

<file path=xl/charts/_rels/chart3.xml.rels><?xml version="1.0" encoding="UTF-8" standalone="yes"?>
<Relationships xmlns="http://schemas.openxmlformats.org/package/2006/relationships"><Relationship Id="rId3" Type="http://schemas.microsoft.com/office/2011/relationships/chartColorStyle" Target="colors3.xml"/><Relationship Id="rId2" Type="http://schemas.microsoft.com/office/2011/relationships/chartStyle" Target="style3.xml"/><Relationship Id="rId1" Type="http://schemas.openxmlformats.org/officeDocument/2006/relationships/themeOverride" Target="../theme/themeOverride3.xml"/></Relationships>
</file>

<file path=xl/charts/_rels/chart4.xml.rels><?xml version="1.0" encoding="UTF-8" standalone="yes"?>
<Relationships xmlns="http://schemas.openxmlformats.org/package/2006/relationships"><Relationship Id="rId3" Type="http://schemas.microsoft.com/office/2011/relationships/chartColorStyle" Target="colors4.xml"/><Relationship Id="rId2" Type="http://schemas.microsoft.com/office/2011/relationships/chartStyle" Target="style4.xml"/><Relationship Id="rId1" Type="http://schemas.openxmlformats.org/officeDocument/2006/relationships/themeOverride" Target="../theme/themeOverride4.xml"/></Relationships>
</file>

<file path=xl/charts/_rels/chart5.xml.rels><?xml version="1.0" encoding="UTF-8" standalone="yes"?>
<Relationships xmlns="http://schemas.openxmlformats.org/package/2006/relationships"><Relationship Id="rId3" Type="http://schemas.microsoft.com/office/2011/relationships/chartColorStyle" Target="colors5.xml"/><Relationship Id="rId2" Type="http://schemas.microsoft.com/office/2011/relationships/chartStyle" Target="style5.xml"/><Relationship Id="rId1" Type="http://schemas.openxmlformats.org/officeDocument/2006/relationships/themeOverride" Target="../theme/themeOverrid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思源黑体 CN Bold" panose="020B0800000000000000" pitchFamily="34" charset="-122"/>
                <a:ea typeface="思源黑体 CN Bold" panose="020B0800000000000000" pitchFamily="34" charset="-122"/>
                <a:cs typeface="+mn-cs"/>
              </a:defRPr>
            </a:pPr>
            <a:r>
              <a:rPr lang="zh-CN" altLang="en-US">
                <a:latin typeface="思源黑体 CN Bold" panose="020B0800000000000000" pitchFamily="34" charset="-122"/>
                <a:ea typeface="思源黑体 CN Bold" panose="020B0800000000000000" pitchFamily="34" charset="-122"/>
              </a:rPr>
              <a:t>年度经营情况</a:t>
            </a:r>
            <a:endParaRPr lang="zh-CN">
              <a:latin typeface="思源黑体 CN Bold" panose="020B0800000000000000" pitchFamily="34" charset="-122"/>
              <a:ea typeface="思源黑体 CN Bold" panose="020B0800000000000000" pitchFamily="34" charset="-122"/>
            </a:endParaRP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0859015474628172"/>
          <c:y val="0.273819772528434"/>
          <c:w val="0.828570374015748"/>
          <c:h val="0.583680170413481"/>
        </c:manualLayout>
      </c:layout>
      <c:barChart>
        <c:barDir val="col"/>
        <c:grouping val="clustered"/>
        <c:varyColors val="0"/>
        <c:ser>
          <c:idx val="3"/>
          <c:order val="3"/>
          <c:tx>
            <c:strRef>
              <c:f>表格!$D$19</c:f>
              <c:strCache>
                <c:ptCount val="1"/>
                <c:pt idx="0">
                  <c:v>本年度利润率</c:v>
                </c:pt>
              </c:strCache>
            </c:strRef>
          </c:tx>
          <c:spPr>
            <a:solidFill>
              <a:srgbClr val="388AE9"/>
            </a:solidFill>
            <a:ln w="38100">
              <a:noFill/>
            </a:ln>
            <a:effectLst>
              <a:outerShdw blurRad="50800" dist="38100" dir="2700000" algn="tl" rotWithShape="0">
                <a:prstClr val="black">
                  <a:alpha val="30000"/>
                </a:prstClr>
              </a:outerShdw>
            </a:effectLst>
          </c:spPr>
          <c:invertIfNegative val="0"/>
          <c:dLbls>
            <c:delete val="1"/>
          </c:dLbls>
          <c:cat>
            <c:strRef>
              <c:f>表格!$E$8:$P$8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表格!$E$19:$P$19</c:f>
              <c:numCache>
                <c:formatCode>0%</c:formatCode>
                <c:ptCount val="12"/>
                <c:pt idx="0">
                  <c:v>0.287</c:v>
                </c:pt>
                <c:pt idx="1">
                  <c:v>0.396</c:v>
                </c:pt>
                <c:pt idx="2">
                  <c:v>0.35</c:v>
                </c:pt>
                <c:pt idx="3">
                  <c:v>0.396</c:v>
                </c:pt>
                <c:pt idx="4">
                  <c:v>0.317</c:v>
                </c:pt>
                <c:pt idx="5">
                  <c:v>0.31</c:v>
                </c:pt>
                <c:pt idx="6">
                  <c:v>0.245</c:v>
                </c:pt>
                <c:pt idx="7">
                  <c:v>0.371</c:v>
                </c:pt>
                <c:pt idx="8">
                  <c:v>0.252</c:v>
                </c:pt>
                <c:pt idx="9">
                  <c:v>0.271</c:v>
                </c:pt>
                <c:pt idx="10">
                  <c:v>0.279</c:v>
                </c:pt>
                <c:pt idx="11">
                  <c:v>0.306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0"/>
        <c:axId val="2050391519"/>
        <c:axId val="2050369055"/>
      </c:barChart>
      <c:lineChart>
        <c:grouping val="standard"/>
        <c:varyColors val="0"/>
        <c:ser>
          <c:idx val="0"/>
          <c:order val="0"/>
          <c:tx>
            <c:strRef>
              <c:f>表格!$D$10</c:f>
              <c:strCache>
                <c:ptCount val="1"/>
                <c:pt idx="0">
                  <c:v>本年度年收入</c:v>
                </c:pt>
              </c:strCache>
            </c:strRef>
          </c:tx>
          <c:spPr>
            <a:ln w="38100" cap="rnd">
              <a:solidFill>
                <a:srgbClr val="A0DA52"/>
              </a:solidFill>
              <a:round/>
            </a:ln>
            <a:effectLst>
              <a:outerShdw blurRad="50800" dist="38100" dir="2700000" algn="tl" rotWithShape="0">
                <a:prstClr val="black">
                  <a:alpha val="30000"/>
                </a:prst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表格!$E$8:$P$8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表格!$E$10:$P$10</c:f>
              <c:numCache>
                <c:formatCode>#,##0_ </c:formatCode>
                <c:ptCount val="12"/>
                <c:pt idx="0">
                  <c:v>1613</c:v>
                </c:pt>
                <c:pt idx="1">
                  <c:v>1509</c:v>
                </c:pt>
                <c:pt idx="2">
                  <c:v>876</c:v>
                </c:pt>
                <c:pt idx="3">
                  <c:v>924</c:v>
                </c:pt>
                <c:pt idx="4">
                  <c:v>1316</c:v>
                </c:pt>
                <c:pt idx="5">
                  <c:v>991</c:v>
                </c:pt>
                <c:pt idx="6">
                  <c:v>943</c:v>
                </c:pt>
                <c:pt idx="7">
                  <c:v>940</c:v>
                </c:pt>
                <c:pt idx="8">
                  <c:v>1106</c:v>
                </c:pt>
                <c:pt idx="9">
                  <c:v>1398</c:v>
                </c:pt>
                <c:pt idx="10">
                  <c:v>1296</c:v>
                </c:pt>
                <c:pt idx="11">
                  <c:v>1443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表格!$D$13</c:f>
              <c:strCache>
                <c:ptCount val="1"/>
                <c:pt idx="0">
                  <c:v>本年度年支出</c:v>
                </c:pt>
              </c:strCache>
            </c:strRef>
          </c:tx>
          <c:spPr>
            <a:ln w="38100" cap="rnd">
              <a:solidFill>
                <a:srgbClr val="C2E593">
                  <a:alpha val="90000"/>
                </a:srgbClr>
              </a:solidFill>
              <a:round/>
            </a:ln>
            <a:effectLst>
              <a:outerShdw blurRad="50800" dist="38100" dir="2700000" algn="tl" rotWithShape="0">
                <a:prstClr val="black">
                  <a:alpha val="30000"/>
                </a:prst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表格!$E$8:$P$8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表格!$E$13:$P$13</c:f>
              <c:numCache>
                <c:formatCode>#,##0_ </c:formatCode>
                <c:ptCount val="12"/>
                <c:pt idx="0">
                  <c:v>1150.069</c:v>
                </c:pt>
                <c:pt idx="1">
                  <c:v>911.436</c:v>
                </c:pt>
                <c:pt idx="2">
                  <c:v>569.4</c:v>
                </c:pt>
                <c:pt idx="3">
                  <c:v>558.096</c:v>
                </c:pt>
                <c:pt idx="4">
                  <c:v>898.828</c:v>
                </c:pt>
                <c:pt idx="5">
                  <c:v>683.79</c:v>
                </c:pt>
                <c:pt idx="6">
                  <c:v>711.965</c:v>
                </c:pt>
                <c:pt idx="7">
                  <c:v>591.26</c:v>
                </c:pt>
                <c:pt idx="8">
                  <c:v>827.288</c:v>
                </c:pt>
                <c:pt idx="9">
                  <c:v>1019.142</c:v>
                </c:pt>
                <c:pt idx="10">
                  <c:v>934.416</c:v>
                </c:pt>
                <c:pt idx="11">
                  <c:v>1001.442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表格!$D$16</c:f>
              <c:strCache>
                <c:ptCount val="1"/>
                <c:pt idx="0">
                  <c:v>本年度结余</c:v>
                </c:pt>
              </c:strCache>
            </c:strRef>
          </c:tx>
          <c:spPr>
            <a:ln w="38100" cap="rnd">
              <a:solidFill>
                <a:srgbClr val="DCEEC5"/>
              </a:solidFill>
              <a:round/>
            </a:ln>
            <a:effectLst>
              <a:outerShdw blurRad="50800" dist="38100" dir="2700000" algn="tl" rotWithShape="0">
                <a:prstClr val="black">
                  <a:alpha val="30000"/>
                </a:prst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表格!$E$8:$P$8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表格!$E$16:$P$16</c:f>
              <c:numCache>
                <c:formatCode>#,##0_ </c:formatCode>
                <c:ptCount val="12"/>
                <c:pt idx="0">
                  <c:v>462.931</c:v>
                </c:pt>
                <c:pt idx="1">
                  <c:v>597.564</c:v>
                </c:pt>
                <c:pt idx="2">
                  <c:v>306.6</c:v>
                </c:pt>
                <c:pt idx="3">
                  <c:v>365.904</c:v>
                </c:pt>
                <c:pt idx="4">
                  <c:v>417.172</c:v>
                </c:pt>
                <c:pt idx="5">
                  <c:v>307.21</c:v>
                </c:pt>
                <c:pt idx="6">
                  <c:v>231.035</c:v>
                </c:pt>
                <c:pt idx="7">
                  <c:v>348.74</c:v>
                </c:pt>
                <c:pt idx="8">
                  <c:v>278.712</c:v>
                </c:pt>
                <c:pt idx="9">
                  <c:v>378.858</c:v>
                </c:pt>
                <c:pt idx="10">
                  <c:v>361.584</c:v>
                </c:pt>
                <c:pt idx="11">
                  <c:v>441.558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1"/>
        <c:axId val="429164639"/>
        <c:axId val="429165055"/>
      </c:lineChart>
      <c:catAx>
        <c:axId val="4291646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+mn-cs"/>
              </a:defRPr>
            </a:pPr>
          </a:p>
        </c:txPr>
        <c:crossAx val="429165055"/>
        <c:crosses val="autoZero"/>
        <c:auto val="1"/>
        <c:lblAlgn val="ctr"/>
        <c:lblOffset val="100"/>
        <c:noMultiLvlLbl val="0"/>
      </c:catAx>
      <c:valAx>
        <c:axId val="429165055"/>
        <c:scaling>
          <c:orientation val="minMax"/>
        </c:scaling>
        <c:delete val="0"/>
        <c:axPos val="l"/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+mn-cs"/>
              </a:defRPr>
            </a:pPr>
          </a:p>
        </c:txPr>
        <c:crossAx val="429164639"/>
        <c:crosses val="autoZero"/>
        <c:crossBetween val="between"/>
      </c:valAx>
      <c:catAx>
        <c:axId val="205039151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+mn-cs"/>
              </a:defRPr>
            </a:pPr>
          </a:p>
        </c:txPr>
        <c:crossAx val="2050369055"/>
        <c:crosses val="autoZero"/>
        <c:auto val="1"/>
        <c:lblAlgn val="ctr"/>
        <c:lblOffset val="100"/>
        <c:noMultiLvlLbl val="0"/>
      </c:catAx>
      <c:valAx>
        <c:axId val="2050369055"/>
        <c:scaling>
          <c:orientation val="minMax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+mn-cs"/>
              </a:defRPr>
            </a:pPr>
          </a:p>
        </c:txPr>
        <c:crossAx val="2050391519"/>
        <c:crosses val="max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24064362829826"/>
          <c:y val="0.12736401709035"/>
          <c:w val="0.812807947069744"/>
          <c:h val="0.070408267466037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思源黑体 CN Medium" panose="020B0600000000000000" pitchFamily="34" charset="-122"/>
              <a:ea typeface="思源黑体 CN Medium" panose="020B0600000000000000" pitchFamily="34" charset="-122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>
          <a:latin typeface="思源黑体 CN Regular" panose="020B0500000000000000" pitchFamily="34" charset="-122"/>
          <a:ea typeface="思源黑体 CN Regular" panose="020B0500000000000000" pitchFamily="34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思源黑体 CN Bold" panose="020B0800000000000000" pitchFamily="34" charset="-122"/>
                <a:ea typeface="思源黑体 CN Bold" panose="020B0800000000000000" pitchFamily="34" charset="-122"/>
                <a:cs typeface="+mn-cs"/>
              </a:defRPr>
            </a:pPr>
            <a:r>
              <a:rPr lang="zh-CN">
                <a:latin typeface="思源黑体 CN Bold" panose="020B0800000000000000" pitchFamily="34" charset="-122"/>
                <a:ea typeface="思源黑体 CN Bold" panose="020B0800000000000000" pitchFamily="34" charset="-122"/>
              </a:rPr>
              <a:t>年度收入</a:t>
            </a:r>
            <a:r>
              <a:rPr lang="en-US">
                <a:latin typeface="思源黑体 CN Bold" panose="020B0800000000000000" pitchFamily="34" charset="-122"/>
                <a:ea typeface="思源黑体 CN Bold" panose="020B0800000000000000" pitchFamily="34" charset="-122"/>
              </a:rPr>
              <a:t>&amp;</a:t>
            </a:r>
            <a:r>
              <a:rPr lang="zh-CN">
                <a:latin typeface="思源黑体 CN Bold" panose="020B0800000000000000" pitchFamily="34" charset="-122"/>
                <a:ea typeface="思源黑体 CN Bold" panose="020B0800000000000000" pitchFamily="34" charset="-122"/>
              </a:rPr>
              <a:t>同比</a:t>
            </a:r>
            <a:endParaRPr lang="zh-CN">
              <a:latin typeface="思源黑体 CN Bold" panose="020B0800000000000000" pitchFamily="34" charset="-122"/>
              <a:ea typeface="思源黑体 CN Bold" panose="020B0800000000000000" pitchFamily="34" charset="-122"/>
            </a:endParaRP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0963590971638075"/>
          <c:y val="0.269807447982046"/>
          <c:w val="0.823885624442878"/>
          <c:h val="0.57741838791890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表格!$D$10</c:f>
              <c:strCache>
                <c:ptCount val="1"/>
                <c:pt idx="0">
                  <c:v>本年度年收入</c:v>
                </c:pt>
              </c:strCache>
            </c:strRef>
          </c:tx>
          <c:spPr>
            <a:solidFill>
              <a:srgbClr val="388AE9"/>
            </a:solidFill>
            <a:ln>
              <a:noFill/>
            </a:ln>
            <a:effectLst>
              <a:outerShdw blurRad="50800" dist="38100" dir="2700000" algn="tl" rotWithShape="0">
                <a:prstClr val="black">
                  <a:alpha val="3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/>
              <a:lstStyle/>
              <a:p>
                <a:pPr>
                  <a:defRPr lang="zh-CN"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思源黑体 CN Regular" panose="020B0500000000000000" pitchFamily="34" charset="-122"/>
                    <a:ea typeface="思源黑体 CN Regular" panose="020B0500000000000000" pitchFamily="34" charset="-122"/>
                    <a:cs typeface="+mn-cs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表格!$E$8:$P$8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表格!$E$10:$P$10</c:f>
              <c:numCache>
                <c:formatCode>#,##0_ </c:formatCode>
                <c:ptCount val="12"/>
                <c:pt idx="0">
                  <c:v>1613</c:v>
                </c:pt>
                <c:pt idx="1">
                  <c:v>1509</c:v>
                </c:pt>
                <c:pt idx="2">
                  <c:v>876</c:v>
                </c:pt>
                <c:pt idx="3">
                  <c:v>924</c:v>
                </c:pt>
                <c:pt idx="4">
                  <c:v>1316</c:v>
                </c:pt>
                <c:pt idx="5">
                  <c:v>991</c:v>
                </c:pt>
                <c:pt idx="6">
                  <c:v>943</c:v>
                </c:pt>
                <c:pt idx="7">
                  <c:v>940</c:v>
                </c:pt>
                <c:pt idx="8">
                  <c:v>1106</c:v>
                </c:pt>
                <c:pt idx="9">
                  <c:v>1398</c:v>
                </c:pt>
                <c:pt idx="10">
                  <c:v>1296</c:v>
                </c:pt>
                <c:pt idx="11">
                  <c:v>1443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45074048"/>
        <c:axId val="1545082784"/>
      </c:barChart>
      <c:lineChart>
        <c:grouping val="standard"/>
        <c:varyColors val="0"/>
        <c:ser>
          <c:idx val="1"/>
          <c:order val="1"/>
          <c:tx>
            <c:strRef>
              <c:f>表格!$D$11</c:f>
              <c:strCache>
                <c:ptCount val="1"/>
                <c:pt idx="0">
                  <c:v>同比%</c:v>
                </c:pt>
              </c:strCache>
            </c:strRef>
          </c:tx>
          <c:spPr>
            <a:ln w="28575" cap="rnd">
              <a:solidFill>
                <a:srgbClr val="A0DA52"/>
              </a:solidFill>
              <a:round/>
            </a:ln>
            <a:effectLst>
              <a:outerShdw blurRad="50800" dist="38100" dir="2700000" algn="tl" rotWithShape="0">
                <a:prstClr val="black">
                  <a:alpha val="30000"/>
                </a:prst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表格!$E$8:$P$8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表格!$E$11:$P$11</c:f>
              <c:numCache>
                <c:formatCode>0%</c:formatCode>
                <c:ptCount val="12"/>
                <c:pt idx="0">
                  <c:v>0.200480192076831</c:v>
                </c:pt>
                <c:pt idx="1">
                  <c:v>0.131349700192329</c:v>
                </c:pt>
                <c:pt idx="2">
                  <c:v>0.0628122010840686</c:v>
                </c:pt>
                <c:pt idx="3">
                  <c:v>0.145737855178735</c:v>
                </c:pt>
                <c:pt idx="4">
                  <c:v>0.00190361687205698</c:v>
                </c:pt>
                <c:pt idx="5">
                  <c:v>0.118568232662192</c:v>
                </c:pt>
                <c:pt idx="6">
                  <c:v>0.164551065564225</c:v>
                </c:pt>
                <c:pt idx="7">
                  <c:v>0.0552975939214859</c:v>
                </c:pt>
                <c:pt idx="8">
                  <c:v>0.216101179618144</c:v>
                </c:pt>
                <c:pt idx="9">
                  <c:v>0.191895113230036</c:v>
                </c:pt>
                <c:pt idx="10">
                  <c:v>0.0068465565847764</c:v>
                </c:pt>
                <c:pt idx="11">
                  <c:v>0.114454474534715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1"/>
        <c:axId val="416121376"/>
        <c:axId val="416126784"/>
      </c:lineChart>
      <c:catAx>
        <c:axId val="1545074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lang="zh-CN"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+mn-cs"/>
              </a:defRPr>
            </a:pPr>
          </a:p>
        </c:txPr>
        <c:crossAx val="1545082784"/>
        <c:crosses val="autoZero"/>
        <c:auto val="1"/>
        <c:lblAlgn val="ctr"/>
        <c:lblOffset val="100"/>
        <c:noMultiLvlLbl val="0"/>
      </c:catAx>
      <c:valAx>
        <c:axId val="1545082784"/>
        <c:scaling>
          <c:orientation val="minMax"/>
        </c:scaling>
        <c:delete val="0"/>
        <c:axPos val="l"/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+mn-cs"/>
              </a:defRPr>
            </a:pPr>
          </a:p>
        </c:txPr>
        <c:crossAx val="1545074048"/>
        <c:crosses val="autoZero"/>
        <c:crossBetween val="between"/>
      </c:valAx>
      <c:catAx>
        <c:axId val="4161213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+mn-cs"/>
              </a:defRPr>
            </a:pPr>
          </a:p>
        </c:txPr>
        <c:crossAx val="416126784"/>
        <c:crosses val="autoZero"/>
        <c:auto val="1"/>
        <c:lblAlgn val="ctr"/>
        <c:lblOffset val="100"/>
        <c:noMultiLvlLbl val="0"/>
      </c:catAx>
      <c:valAx>
        <c:axId val="416126784"/>
        <c:scaling>
          <c:orientation val="minMax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+mn-cs"/>
              </a:defRPr>
            </a:pPr>
          </a:p>
        </c:txPr>
        <c:crossAx val="416121376"/>
        <c:crosses val="max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739552350081911"/>
          <c:y val="0.0368348739016319"/>
          <c:w val="0.233333333333333"/>
          <c:h val="0.10815778462474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思源黑体 CN Medium" panose="020B0600000000000000" pitchFamily="34" charset="-122"/>
              <a:ea typeface="思源黑体 CN Medium" panose="020B0600000000000000" pitchFamily="34" charset="-122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>
          <a:latin typeface="思源黑体 CN Regular" panose="020B0500000000000000" pitchFamily="34" charset="-122"/>
          <a:ea typeface="思源黑体 CN Regular" panose="020B0500000000000000" pitchFamily="34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思源黑体 CN Bold" panose="020B0800000000000000" pitchFamily="34" charset="-122"/>
                <a:ea typeface="思源黑体 CN Bold" panose="020B0800000000000000" pitchFamily="34" charset="-122"/>
                <a:cs typeface="+mn-cs"/>
              </a:defRPr>
            </a:pPr>
            <a:r>
              <a:rPr lang="zh-CN" altLang="en-US"/>
              <a:t>年度支出</a:t>
            </a:r>
            <a:r>
              <a:rPr lang="en-US" altLang="zh-CN"/>
              <a:t>&amp;</a:t>
            </a:r>
            <a:r>
              <a:rPr lang="zh-CN" altLang="en-US"/>
              <a:t>同比</a:t>
            </a:r>
            <a:endParaRPr lang="zh-CN" altLang="en-US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0963590971638075"/>
          <c:y val="0.269807447982046"/>
          <c:w val="0.823885624442878"/>
          <c:h val="0.57741838791890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表格!$D$13</c:f>
              <c:strCache>
                <c:ptCount val="1"/>
                <c:pt idx="0">
                  <c:v>本年度年支出</c:v>
                </c:pt>
              </c:strCache>
            </c:strRef>
          </c:tx>
          <c:spPr>
            <a:solidFill>
              <a:srgbClr val="388AE9"/>
            </a:solidFill>
            <a:ln>
              <a:noFill/>
            </a:ln>
            <a:effectLst>
              <a:outerShdw blurRad="50800" dist="38100" dir="2700000" algn="tl" rotWithShape="0">
                <a:prstClr val="black">
                  <a:alpha val="3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/>
              <a:lstStyle/>
              <a:p>
                <a:pPr>
                  <a:defRPr lang="zh-CN"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思源黑体 CN Regular" panose="020B0500000000000000" pitchFamily="34" charset="-122"/>
                    <a:ea typeface="思源黑体 CN Regular" panose="020B0500000000000000" pitchFamily="34" charset="-122"/>
                    <a:cs typeface="+mn-cs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表格!$E$8:$P$8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表格!$E$13:$P$13</c:f>
              <c:numCache>
                <c:formatCode>#,##0_ </c:formatCode>
                <c:ptCount val="12"/>
                <c:pt idx="0">
                  <c:v>1150.069</c:v>
                </c:pt>
                <c:pt idx="1">
                  <c:v>911.436</c:v>
                </c:pt>
                <c:pt idx="2">
                  <c:v>569.4</c:v>
                </c:pt>
                <c:pt idx="3">
                  <c:v>558.096</c:v>
                </c:pt>
                <c:pt idx="4">
                  <c:v>898.828</c:v>
                </c:pt>
                <c:pt idx="5">
                  <c:v>683.79</c:v>
                </c:pt>
                <c:pt idx="6">
                  <c:v>711.965</c:v>
                </c:pt>
                <c:pt idx="7">
                  <c:v>591.26</c:v>
                </c:pt>
                <c:pt idx="8">
                  <c:v>827.288</c:v>
                </c:pt>
                <c:pt idx="9">
                  <c:v>1019.142</c:v>
                </c:pt>
                <c:pt idx="10">
                  <c:v>934.416</c:v>
                </c:pt>
                <c:pt idx="11">
                  <c:v>1001.442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45074048"/>
        <c:axId val="1545082784"/>
      </c:barChart>
      <c:lineChart>
        <c:grouping val="standard"/>
        <c:varyColors val="0"/>
        <c:ser>
          <c:idx val="1"/>
          <c:order val="1"/>
          <c:tx>
            <c:strRef>
              <c:f>表格!$D$14</c:f>
              <c:strCache>
                <c:ptCount val="1"/>
                <c:pt idx="0">
                  <c:v>同比%</c:v>
                </c:pt>
              </c:strCache>
            </c:strRef>
          </c:tx>
          <c:spPr>
            <a:ln w="28575" cap="rnd">
              <a:solidFill>
                <a:srgbClr val="A0DA52"/>
              </a:solidFill>
              <a:round/>
            </a:ln>
            <a:effectLst>
              <a:outerShdw blurRad="50800" dist="38100" dir="2700000" algn="tl" rotWithShape="0">
                <a:prstClr val="black">
                  <a:alpha val="30000"/>
                </a:prst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表格!$E$8:$P$8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表格!$E$14:$P$14</c:f>
              <c:numCache>
                <c:formatCode>0%</c:formatCode>
                <c:ptCount val="12"/>
                <c:pt idx="0">
                  <c:v>0.0854227721697602</c:v>
                </c:pt>
                <c:pt idx="1">
                  <c:v>0.0831889081455806</c:v>
                </c:pt>
                <c:pt idx="2">
                  <c:v>0.195028680688337</c:v>
                </c:pt>
                <c:pt idx="3">
                  <c:v>0.0737678513905293</c:v>
                </c:pt>
                <c:pt idx="4">
                  <c:v>0.0407993338884263</c:v>
                </c:pt>
                <c:pt idx="5">
                  <c:v>0.00816614578082464</c:v>
                </c:pt>
                <c:pt idx="6">
                  <c:v>0.184693756663902</c:v>
                </c:pt>
                <c:pt idx="7">
                  <c:v>0.1059500110595</c:v>
                </c:pt>
                <c:pt idx="8">
                  <c:v>0.107787747867509</c:v>
                </c:pt>
                <c:pt idx="9">
                  <c:v>0.112718370980305</c:v>
                </c:pt>
                <c:pt idx="10">
                  <c:v>0.0322047894302231</c:v>
                </c:pt>
                <c:pt idx="11">
                  <c:v>0.22955858846674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1"/>
        <c:axId val="416121376"/>
        <c:axId val="416126784"/>
      </c:lineChart>
      <c:catAx>
        <c:axId val="1545074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+mn-cs"/>
              </a:defRPr>
            </a:pPr>
          </a:p>
        </c:txPr>
        <c:crossAx val="1545082784"/>
        <c:crosses val="autoZero"/>
        <c:auto val="1"/>
        <c:lblAlgn val="ctr"/>
        <c:lblOffset val="100"/>
        <c:noMultiLvlLbl val="0"/>
      </c:catAx>
      <c:valAx>
        <c:axId val="1545082784"/>
        <c:scaling>
          <c:orientation val="minMax"/>
        </c:scaling>
        <c:delete val="0"/>
        <c:axPos val="l"/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+mn-cs"/>
              </a:defRPr>
            </a:pPr>
          </a:p>
        </c:txPr>
        <c:crossAx val="1545074048"/>
        <c:crosses val="autoZero"/>
        <c:crossBetween val="between"/>
      </c:valAx>
      <c:catAx>
        <c:axId val="4161213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+mn-cs"/>
              </a:defRPr>
            </a:pPr>
          </a:p>
        </c:txPr>
        <c:crossAx val="416126784"/>
        <c:crosses val="autoZero"/>
        <c:auto val="1"/>
        <c:lblAlgn val="ctr"/>
        <c:lblOffset val="100"/>
        <c:noMultiLvlLbl val="0"/>
      </c:catAx>
      <c:valAx>
        <c:axId val="416126784"/>
        <c:scaling>
          <c:orientation val="minMax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+mn-cs"/>
              </a:defRPr>
            </a:pPr>
          </a:p>
        </c:txPr>
        <c:crossAx val="416121376"/>
        <c:crosses val="max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739552350081911"/>
          <c:y val="0.0368348739016319"/>
          <c:w val="0.233333333333333"/>
          <c:h val="0.10815778462474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思源黑体 CN Medium" panose="020B0600000000000000" pitchFamily="34" charset="-122"/>
              <a:ea typeface="思源黑体 CN Medium" panose="020B0600000000000000" pitchFamily="34" charset="-122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>
          <a:latin typeface="思源黑体 CN Regular" panose="020B0500000000000000" pitchFamily="34" charset="-122"/>
          <a:ea typeface="思源黑体 CN Regular" panose="020B0500000000000000" pitchFamily="34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思源黑体 CN Bold" panose="020B0800000000000000" pitchFamily="34" charset="-122"/>
                <a:ea typeface="思源黑体 CN Bold" panose="020B0800000000000000" pitchFamily="34" charset="-122"/>
                <a:cs typeface="+mn-cs"/>
              </a:defRPr>
            </a:pPr>
            <a:r>
              <a:rPr lang="zh-CN" altLang="en-US"/>
              <a:t>年度结余</a:t>
            </a:r>
            <a:r>
              <a:rPr lang="en-US" altLang="zh-CN"/>
              <a:t>&amp;</a:t>
            </a:r>
            <a:r>
              <a:rPr lang="zh-CN" altLang="en-US"/>
              <a:t>同比</a:t>
            </a:r>
            <a:endParaRPr lang="zh-CN" altLang="en-US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0963590971638075"/>
          <c:y val="0.269807447982046"/>
          <c:w val="0.823885624442878"/>
          <c:h val="0.57741838791890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表格!$D$16</c:f>
              <c:strCache>
                <c:ptCount val="1"/>
                <c:pt idx="0">
                  <c:v>本年度结余</c:v>
                </c:pt>
              </c:strCache>
            </c:strRef>
          </c:tx>
          <c:spPr>
            <a:solidFill>
              <a:srgbClr val="388AE9"/>
            </a:solidFill>
            <a:ln>
              <a:noFill/>
            </a:ln>
            <a:effectLst>
              <a:outerShdw blurRad="50800" dist="38100" dir="2700000" algn="tl" rotWithShape="0">
                <a:prstClr val="black">
                  <a:alpha val="3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/>
              <a:lstStyle/>
              <a:p>
                <a:pPr>
                  <a:defRPr lang="zh-CN"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思源黑体 CN Regular" panose="020B0500000000000000" pitchFamily="34" charset="-122"/>
                    <a:ea typeface="思源黑体 CN Regular" panose="020B0500000000000000" pitchFamily="34" charset="-122"/>
                    <a:cs typeface="+mn-cs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表格!$E$8:$P$8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表格!$E$16:$P$16</c:f>
              <c:numCache>
                <c:formatCode>#,##0_ </c:formatCode>
                <c:ptCount val="12"/>
                <c:pt idx="0">
                  <c:v>462.931</c:v>
                </c:pt>
                <c:pt idx="1">
                  <c:v>597.564</c:v>
                </c:pt>
                <c:pt idx="2">
                  <c:v>306.6</c:v>
                </c:pt>
                <c:pt idx="3">
                  <c:v>365.904</c:v>
                </c:pt>
                <c:pt idx="4">
                  <c:v>417.172</c:v>
                </c:pt>
                <c:pt idx="5">
                  <c:v>307.21</c:v>
                </c:pt>
                <c:pt idx="6">
                  <c:v>231.035</c:v>
                </c:pt>
                <c:pt idx="7">
                  <c:v>348.74</c:v>
                </c:pt>
                <c:pt idx="8">
                  <c:v>278.712</c:v>
                </c:pt>
                <c:pt idx="9">
                  <c:v>378.858</c:v>
                </c:pt>
                <c:pt idx="10">
                  <c:v>361.584</c:v>
                </c:pt>
                <c:pt idx="11">
                  <c:v>441.558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45074048"/>
        <c:axId val="1545082784"/>
      </c:barChart>
      <c:lineChart>
        <c:grouping val="standard"/>
        <c:varyColors val="0"/>
        <c:ser>
          <c:idx val="1"/>
          <c:order val="1"/>
          <c:tx>
            <c:strRef>
              <c:f>表格!$D$17</c:f>
              <c:strCache>
                <c:ptCount val="1"/>
                <c:pt idx="0">
                  <c:v>同比%</c:v>
                </c:pt>
              </c:strCache>
            </c:strRef>
          </c:tx>
          <c:spPr>
            <a:ln w="28575" cap="rnd">
              <a:solidFill>
                <a:srgbClr val="A0DA52"/>
              </a:solidFill>
              <a:round/>
            </a:ln>
            <a:effectLst>
              <a:outerShdw blurRad="50800" dist="38100" dir="2700000" algn="tl" rotWithShape="0">
                <a:prstClr val="black">
                  <a:alpha val="30000"/>
                </a:prst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表格!$E$8:$P$8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表格!$E$17:$P$17</c:f>
              <c:numCache>
                <c:formatCode>0%</c:formatCode>
                <c:ptCount val="12"/>
                <c:pt idx="0">
                  <c:v>0.629634592770214</c:v>
                </c:pt>
                <c:pt idx="1">
                  <c:v>0.213654718910212</c:v>
                </c:pt>
                <c:pt idx="2">
                  <c:v>-0.118343493374981</c:v>
                </c:pt>
                <c:pt idx="3">
                  <c:v>0.276205724362767</c:v>
                </c:pt>
                <c:pt idx="4">
                  <c:v>-0.072756714762415</c:v>
                </c:pt>
                <c:pt idx="5">
                  <c:v>0.479085257336978</c:v>
                </c:pt>
                <c:pt idx="6">
                  <c:v>0.106571907978384</c:v>
                </c:pt>
                <c:pt idx="7">
                  <c:v>-0.0207417973268099</c:v>
                </c:pt>
                <c:pt idx="8">
                  <c:v>0.713348617490842</c:v>
                </c:pt>
                <c:pt idx="9">
                  <c:v>0.474046180615803</c:v>
                </c:pt>
                <c:pt idx="10">
                  <c:v>-0.0532590961780174</c:v>
                </c:pt>
                <c:pt idx="11">
                  <c:v>-0.0807216515286153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1"/>
        <c:axId val="416121376"/>
        <c:axId val="416126784"/>
      </c:lineChart>
      <c:catAx>
        <c:axId val="1545074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+mn-cs"/>
              </a:defRPr>
            </a:pPr>
          </a:p>
        </c:txPr>
        <c:crossAx val="1545082784"/>
        <c:crosses val="autoZero"/>
        <c:auto val="1"/>
        <c:lblAlgn val="ctr"/>
        <c:lblOffset val="100"/>
        <c:noMultiLvlLbl val="0"/>
      </c:catAx>
      <c:valAx>
        <c:axId val="1545082784"/>
        <c:scaling>
          <c:orientation val="minMax"/>
        </c:scaling>
        <c:delete val="0"/>
        <c:axPos val="l"/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+mn-cs"/>
              </a:defRPr>
            </a:pPr>
          </a:p>
        </c:txPr>
        <c:crossAx val="1545074048"/>
        <c:crosses val="autoZero"/>
        <c:crossBetween val="between"/>
      </c:valAx>
      <c:catAx>
        <c:axId val="4161213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+mn-cs"/>
              </a:defRPr>
            </a:pPr>
          </a:p>
        </c:txPr>
        <c:crossAx val="416126784"/>
        <c:crosses val="autoZero"/>
        <c:auto val="1"/>
        <c:lblAlgn val="ctr"/>
        <c:lblOffset val="100"/>
        <c:noMultiLvlLbl val="0"/>
      </c:catAx>
      <c:valAx>
        <c:axId val="416126784"/>
        <c:scaling>
          <c:orientation val="minMax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+mn-cs"/>
              </a:defRPr>
            </a:pPr>
          </a:p>
        </c:txPr>
        <c:crossAx val="416121376"/>
        <c:crosses val="max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739552350081911"/>
          <c:y val="0.0252406710030811"/>
          <c:w val="0.233333333333333"/>
          <c:h val="0.10815778462474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思源黑体 CN Medium" panose="020B0600000000000000" pitchFamily="34" charset="-122"/>
              <a:ea typeface="思源黑体 CN Medium" panose="020B0600000000000000" pitchFamily="34" charset="-122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>
          <a:latin typeface="思源黑体 CN Regular" panose="020B0500000000000000" pitchFamily="34" charset="-122"/>
          <a:ea typeface="思源黑体 CN Regular" panose="020B0500000000000000" pitchFamily="34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strRef>
          <c:f>表格!$S$12</c:f>
          <c:strCache>
            <c:ptCount val="1"/>
            <c:pt idx="0">
              <c:v>1月收支结余占比</c:v>
            </c:pt>
          </c:strCache>
        </c:strRef>
      </c:tx>
      <c:layout/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23072956158258"/>
          <c:y val="0.319710735458767"/>
          <c:w val="0.56003378049966"/>
          <c:h val="0.563950100643014"/>
        </c:manualLayout>
      </c:layout>
      <c:doughnutChart>
        <c:varyColors val="1"/>
        <c:ser>
          <c:idx val="0"/>
          <c:order val="0"/>
          <c:tx>
            <c:strRef>
              <c:f>表格!$S$9</c:f>
              <c:strCache>
                <c:ptCount val="1"/>
                <c:pt idx="0">
                  <c:v>1月</c:v>
                </c:pt>
              </c:strCache>
            </c:strRef>
          </c:tx>
          <c:spPr>
            <a:ln w="19050">
              <a:noFill/>
            </a:ln>
            <a:effectLst>
              <a:outerShdw blurRad="50800" dist="38100" dir="2700000" algn="tl" rotWithShape="0">
                <a:prstClr val="black">
                  <a:alpha val="30000"/>
                </a:prstClr>
              </a:outerShdw>
            </a:effectLst>
          </c:spPr>
          <c:explosion val="0"/>
          <c:dPt>
            <c:idx val="0"/>
            <c:bubble3D val="0"/>
            <c:spPr>
              <a:solidFill>
                <a:srgbClr val="388AE9"/>
              </a:solidFill>
              <a:ln w="19050">
                <a:noFill/>
              </a:ln>
              <a:effectLst>
                <a:outerShdw blurRad="50800" dist="38100" dir="2700000" algn="tl" rotWithShape="0">
                  <a:prstClr val="black">
                    <a:alpha val="30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rgbClr val="86B7F2"/>
              </a:solidFill>
              <a:ln w="19050">
                <a:noFill/>
              </a:ln>
              <a:effectLst>
                <a:outerShdw blurRad="50800" dist="38100" dir="2700000" algn="tl" rotWithShape="0">
                  <a:prstClr val="black">
                    <a:alpha val="30000"/>
                  </a:prstClr>
                </a:outerShdw>
              </a:effectLst>
            </c:spPr>
          </c:dPt>
          <c:dPt>
            <c:idx val="2"/>
            <c:bubble3D val="0"/>
            <c:spPr>
              <a:solidFill>
                <a:srgbClr val="DDEBFB"/>
              </a:solidFill>
              <a:ln w="19050">
                <a:noFill/>
              </a:ln>
              <a:effectLst>
                <a:outerShdw blurRad="50800" dist="38100" dir="2700000" algn="tl" rotWithShape="0">
                  <a:prstClr val="black">
                    <a:alpha val="30000"/>
                  </a:prstClr>
                </a:outerShdw>
              </a:effectLst>
            </c:spPr>
          </c:dPt>
          <c:dLbls>
            <c:dLbl>
              <c:idx val="0"/>
              <c:layout>
                <c:manualLayout>
                  <c:x val="0.151341195986865"/>
                  <c:y val="-0.22874890638670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229129483814523"/>
                      <c:h val="0.227282051282051"/>
                    </c:manualLayout>
                  </c15:layout>
                </c:ext>
              </c:extLst>
            </c:dLbl>
            <c:dLbl>
              <c:idx val="1"/>
              <c:layout>
                <c:manualLayout>
                  <c:x val="-0.148148148148148"/>
                  <c:y val="0.0991452991452991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0.243827160493827"/>
                  <c:y val="-0.023310023310023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/>
              <a:lstStyle/>
              <a:p>
                <a:pPr>
                  <a:defRPr lang="zh-CN"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思源黑体 CN Medium" panose="020B0600000000000000" pitchFamily="34" charset="-122"/>
                    <a:ea typeface="思源黑体 CN Medium" panose="020B0600000000000000" pitchFamily="34" charset="-122"/>
                    <a:cs typeface="+mn-cs"/>
                  </a:defRPr>
                </a:pPr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ysClr val="window" lastClr="FFFFFF">
                          <a:lumMod val="65000"/>
                        </a:sys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表格!$T$8:$V$8</c:f>
              <c:strCache>
                <c:ptCount val="3"/>
                <c:pt idx="0">
                  <c:v>本年度年收入</c:v>
                </c:pt>
                <c:pt idx="1">
                  <c:v>本年度年支出</c:v>
                </c:pt>
                <c:pt idx="2">
                  <c:v>本年度结余</c:v>
                </c:pt>
              </c:strCache>
            </c:strRef>
          </c:cat>
          <c:val>
            <c:numRef>
              <c:f>表格!$T$9:$V$9</c:f>
              <c:numCache>
                <c:formatCode>General</c:formatCode>
                <c:ptCount val="3"/>
                <c:pt idx="0">
                  <c:v>1613</c:v>
                </c:pt>
                <c:pt idx="1">
                  <c:v>1150.069</c:v>
                </c:pt>
                <c:pt idx="2">
                  <c:v>462.931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66"/>
      </c:doughnut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75223826188393"/>
          <c:y val="0.107108884116758"/>
          <c:w val="0.695146544181977"/>
          <c:h val="0.093396961743418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zh-CN"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思源黑体 CN Medium" panose="020B0600000000000000" pitchFamily="34" charset="-122"/>
              <a:ea typeface="思源黑体 CN Medium" panose="020B0600000000000000" pitchFamily="34" charset="-122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>
          <a:latin typeface="思源黑体 CN Regular" panose="020B0500000000000000" pitchFamily="34" charset="-122"/>
          <a:ea typeface="思源黑体 CN Regular" panose="020B0500000000000000" pitchFamily="34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13" dx="22" fmlaLink="$S$11" fmlaRange="$D$24:$D$36" page="13" sel="1" val="0"/>
</file>

<file path=xl/drawings/_rels/drawing1.xml.rels><?xml version="1.0" encoding="UTF-8" standalone="yes"?>
<Relationships xmlns="http://schemas.openxmlformats.org/package/2006/relationships"><Relationship Id="rId7" Type="http://schemas.openxmlformats.org/officeDocument/2006/relationships/image" Target="../media/image2.svg"/><Relationship Id="rId6" Type="http://schemas.openxmlformats.org/officeDocument/2006/relationships/image" Target="../media/image1.png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5" Type="http://schemas.openxmlformats.org/officeDocument/2006/relationships/image" Target="../media/image6.png"/><Relationship Id="rId4" Type="http://schemas.openxmlformats.org/officeDocument/2006/relationships/image" Target="../media/image5.png"/><Relationship Id="rId3" Type="http://schemas.openxmlformats.org/officeDocument/2006/relationships/hyperlink" Target="https://www.docer.com/designer/detail/397517162" TargetMode="External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180975</xdr:colOff>
      <xdr:row>3</xdr:row>
      <xdr:rowOff>38099</xdr:rowOff>
    </xdr:from>
    <xdr:to>
      <xdr:col>3</xdr:col>
      <xdr:colOff>847724</xdr:colOff>
      <xdr:row>4</xdr:row>
      <xdr:rowOff>245531</xdr:rowOff>
    </xdr:to>
    <xdr:pic>
      <xdr:nvPicPr>
        <xdr:cNvPr id="3" name="图形 2" descr="3b343533323439373bcad0b3a1b7d6cef6"/>
        <xdr:cNvPicPr>
          <a:picLocks noChangeAspect="1"/>
        </xdr:cNvPicPr>
      </xdr:nvPicPr>
      <xdr:blipFill>
        <a:blip r:embed="rId6">
          <a:extLst>
            <a:ext uri="{96DAC541-7B7A-43D3-8B79-37D633B846F1}">
              <asvg:svgBlip xmlns:asvg="http://schemas.microsoft.com/office/drawing/2016/SVG/main" r:embed="rId7"/>
            </a:ext>
          </a:extLst>
        </a:blip>
        <a:stretch>
          <a:fillRect/>
        </a:stretch>
      </xdr:blipFill>
      <xdr:spPr>
        <a:xfrm>
          <a:off x="533400" y="297815"/>
          <a:ext cx="666115" cy="674370"/>
        </a:xfrm>
        <a:prstGeom prst="rect">
          <a:avLst/>
        </a:prstGeom>
      </xdr:spPr>
    </xdr:pic>
    <xdr:clientData/>
  </xdr:twoCellAnchor>
  <xdr:twoCellAnchor>
    <xdr:from>
      <xdr:col>9</xdr:col>
      <xdr:colOff>238124</xdr:colOff>
      <xdr:row>4</xdr:row>
      <xdr:rowOff>47625</xdr:rowOff>
    </xdr:from>
    <xdr:to>
      <xdr:col>10</xdr:col>
      <xdr:colOff>628649</xdr:colOff>
      <xdr:row>5</xdr:row>
      <xdr:rowOff>38100</xdr:rowOff>
    </xdr:to>
    <xdr:sp>
      <xdr:nvSpPr>
        <xdr:cNvPr id="4" name="文本框 3"/>
        <xdr:cNvSpPr txBox="1"/>
      </xdr:nvSpPr>
      <xdr:spPr>
        <a:xfrm>
          <a:off x="5361940" y="774700"/>
          <a:ext cx="1123950" cy="2457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zh-CN" altLang="en-US" sz="1100">
              <a:solidFill>
                <a:schemeClr val="bg1"/>
              </a:solidFill>
              <a:latin typeface="思源黑体 CN Regular" panose="020B0500000000000000" pitchFamily="34" charset="-122"/>
              <a:ea typeface="思源黑体 CN Regular" panose="020B0500000000000000" pitchFamily="34" charset="-122"/>
            </a:rPr>
            <a:t>单位：万元</a:t>
          </a:r>
          <a:endParaRPr lang="zh-CN" altLang="en-US" sz="1100">
            <a:solidFill>
              <a:schemeClr val="bg1"/>
            </a:solidFill>
            <a:latin typeface="思源黑体 CN Regular" panose="020B0500000000000000" pitchFamily="34" charset="-122"/>
            <a:ea typeface="思源黑体 CN Regular" panose="020B0500000000000000" pitchFamily="34" charset="-122"/>
          </a:endParaRPr>
        </a:p>
      </xdr:txBody>
    </xdr:sp>
    <xdr:clientData/>
  </xdr:twoCellAnchor>
  <xdr:twoCellAnchor>
    <xdr:from>
      <xdr:col>2</xdr:col>
      <xdr:colOff>180974</xdr:colOff>
      <xdr:row>21</xdr:row>
      <xdr:rowOff>0</xdr:rowOff>
    </xdr:from>
    <xdr:to>
      <xdr:col>12</xdr:col>
      <xdr:colOff>619124</xdr:colOff>
      <xdr:row>35</xdr:row>
      <xdr:rowOff>190500</xdr:rowOff>
    </xdr:to>
    <xdr:graphicFrame>
      <xdr:nvGraphicFramePr>
        <xdr:cNvPr id="5" name="图表 4"/>
        <xdr:cNvGraphicFramePr/>
      </xdr:nvGraphicFramePr>
      <xdr:xfrm>
        <a:off x="332740" y="5419090"/>
        <a:ext cx="7610475" cy="27146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66676</xdr:colOff>
      <xdr:row>21</xdr:row>
      <xdr:rowOff>0</xdr:rowOff>
    </xdr:from>
    <xdr:to>
      <xdr:col>24</xdr:col>
      <xdr:colOff>0</xdr:colOff>
      <xdr:row>35</xdr:row>
      <xdr:rowOff>190500</xdr:rowOff>
    </xdr:to>
    <xdr:graphicFrame>
      <xdr:nvGraphicFramePr>
        <xdr:cNvPr id="6" name="图表 5"/>
        <xdr:cNvGraphicFramePr/>
      </xdr:nvGraphicFramePr>
      <xdr:xfrm>
        <a:off x="8124825" y="5419090"/>
        <a:ext cx="7524750" cy="27146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200024</xdr:colOff>
      <xdr:row>36</xdr:row>
      <xdr:rowOff>123824</xdr:rowOff>
    </xdr:from>
    <xdr:to>
      <xdr:col>12</xdr:col>
      <xdr:colOff>638174</xdr:colOff>
      <xdr:row>51</xdr:row>
      <xdr:rowOff>219074</xdr:rowOff>
    </xdr:to>
    <xdr:graphicFrame>
      <xdr:nvGraphicFramePr>
        <xdr:cNvPr id="7" name="图表 6"/>
        <xdr:cNvGraphicFramePr/>
      </xdr:nvGraphicFramePr>
      <xdr:xfrm>
        <a:off x="351790" y="8256905"/>
        <a:ext cx="7610475" cy="2717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66675</xdr:colOff>
      <xdr:row>36</xdr:row>
      <xdr:rowOff>123824</xdr:rowOff>
    </xdr:from>
    <xdr:to>
      <xdr:col>23</xdr:col>
      <xdr:colOff>685799</xdr:colOff>
      <xdr:row>51</xdr:row>
      <xdr:rowOff>219074</xdr:rowOff>
    </xdr:to>
    <xdr:graphicFrame>
      <xdr:nvGraphicFramePr>
        <xdr:cNvPr id="8" name="图表 7"/>
        <xdr:cNvGraphicFramePr/>
      </xdr:nvGraphicFramePr>
      <xdr:xfrm>
        <a:off x="8124825" y="8256905"/>
        <a:ext cx="7476490" cy="2717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17</xdr:col>
      <xdr:colOff>123824</xdr:colOff>
      <xdr:row>7</xdr:row>
      <xdr:rowOff>0</xdr:rowOff>
    </xdr:from>
    <xdr:to>
      <xdr:col>23</xdr:col>
      <xdr:colOff>733424</xdr:colOff>
      <xdr:row>20</xdr:row>
      <xdr:rowOff>0</xdr:rowOff>
    </xdr:to>
    <xdr:grpSp>
      <xdr:nvGrpSpPr>
        <xdr:cNvPr id="11" name="组合 10"/>
        <xdr:cNvGrpSpPr/>
      </xdr:nvGrpSpPr>
      <xdr:grpSpPr>
        <a:xfrm>
          <a:off x="11248390" y="1173480"/>
          <a:ext cx="4400550" cy="4119245"/>
          <a:chOff x="10658474" y="1171575"/>
          <a:chExt cx="4114800" cy="4086225"/>
        </a:xfrm>
      </xdr:grpSpPr>
      <xdr:graphicFrame>
        <xdr:nvGraphicFramePr>
          <xdr:cNvPr id="10" name="图表 9"/>
          <xdr:cNvGraphicFramePr/>
        </xdr:nvGraphicFramePr>
        <xdr:xfrm>
          <a:off x="10658474" y="1171575"/>
          <a:ext cx="4114800" cy="408622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  <mc:AlternateContent xmlns:mc="http://schemas.openxmlformats.org/markup-compatibility/2006">
        <mc:Choice xmlns:a14="http://schemas.microsoft.com/office/drawing/2010/main" Requires="a14">
          <xdr:sp>
            <xdr:nvSpPr>
              <xdr:cNvPr id="2049" name="Drop Down 1" hidden="1">
                <a:extLst>
                  <a:ext uri="{63B3BB69-23CF-44E3-9099-C40C66FF867C}">
                    <a14:compatExt spid="_x0000_s2049"/>
                  </a:ext>
                </a:extLst>
              </xdr:cNvPr>
              <xdr:cNvSpPr/>
            </xdr:nvSpPr>
            <xdr:spPr>
              <a:xfrm>
                <a:off x="13763625" y="1295400"/>
                <a:ext cx="685800" cy="257175"/>
              </a:xfrm>
              <a:prstGeom prst="rect">
                <a:avLst/>
              </a:prstGeom>
            </xdr:spPr>
          </xdr:sp>
        </mc:Choice>
        <mc:Fallback/>
      </mc:AlternateContent>
    </xdr:grp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1</xdr:row>
      <xdr:rowOff>0</xdr:rowOff>
    </xdr:from>
    <xdr:to>
      <xdr:col>22</xdr:col>
      <xdr:colOff>0</xdr:colOff>
      <xdr:row>59</xdr:row>
      <xdr:rowOff>-1</xdr:rowOff>
    </xdr:to>
    <xdr:sp>
      <xdr:nvSpPr>
        <xdr:cNvPr id="50" name="矩形 49"/>
        <xdr:cNvSpPr/>
      </xdr:nvSpPr>
      <xdr:spPr>
        <a:xfrm>
          <a:off x="152400" y="171450"/>
          <a:ext cx="14201775" cy="10057765"/>
        </a:xfrm>
        <a:prstGeom prst="rect">
          <a:avLst/>
        </a:prstGeom>
        <a:solidFill>
          <a:schemeClr val="bg1"/>
        </a:solidFill>
        <a:ln>
          <a:noFill/>
        </a:ln>
        <a:effectLst>
          <a:outerShdw blurRad="152400" algn="ctr" rotWithShape="0">
            <a:prstClr val="black">
              <a:alpha val="25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3600">
            <a:latin typeface="思源黑体 CN Regular" panose="020B0500000000000000" pitchFamily="34" charset="-122"/>
            <a:ea typeface="思源黑体 CN Regular" panose="020B0500000000000000" pitchFamily="34" charset="-122"/>
            <a:cs typeface="思源黑体 CN Regular" panose="020B0500000000000000" pitchFamily="34" charset="-122"/>
          </a:endParaRPr>
        </a:p>
      </xdr:txBody>
    </xdr:sp>
    <xdr:clientData/>
  </xdr:twoCellAnchor>
  <xdr:oneCellAnchor>
    <xdr:from>
      <xdr:col>1</xdr:col>
      <xdr:colOff>315595</xdr:colOff>
      <xdr:row>25</xdr:row>
      <xdr:rowOff>53975</xdr:rowOff>
    </xdr:from>
    <xdr:ext cx="3063875" cy="919480"/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7995" y="4387850"/>
          <a:ext cx="3063875" cy="919480"/>
        </a:xfrm>
        <a:prstGeom prst="rect">
          <a:avLst/>
        </a:prstGeom>
        <a:noFill/>
        <a:ln w="9525">
          <a:noFill/>
        </a:ln>
      </xdr:spPr>
    </xdr:pic>
    <xdr:clientData/>
  </xdr:oneCellAnchor>
  <xdr:twoCellAnchor>
    <xdr:from>
      <xdr:col>1</xdr:col>
      <xdr:colOff>4594</xdr:colOff>
      <xdr:row>2</xdr:row>
      <xdr:rowOff>137795</xdr:rowOff>
    </xdr:from>
    <xdr:to>
      <xdr:col>8</xdr:col>
      <xdr:colOff>28575</xdr:colOff>
      <xdr:row>6</xdr:row>
      <xdr:rowOff>208339</xdr:rowOff>
    </xdr:to>
    <xdr:grpSp>
      <xdr:nvGrpSpPr>
        <xdr:cNvPr id="4" name="组合 102"/>
        <xdr:cNvGrpSpPr/>
      </xdr:nvGrpSpPr>
      <xdr:grpSpPr>
        <a:xfrm>
          <a:off x="156845" y="480695"/>
          <a:ext cx="4758055" cy="748030"/>
          <a:chOff x="-48" y="701"/>
          <a:chExt cx="6845" cy="1229"/>
        </a:xfrm>
      </xdr:grpSpPr>
      <xdr:sp>
        <xdr:nvSpPr>
          <xdr:cNvPr id="5" name="矩形 4"/>
          <xdr:cNvSpPr/>
        </xdr:nvSpPr>
        <xdr:spPr>
          <a:xfrm>
            <a:off x="-48" y="717"/>
            <a:ext cx="170" cy="737"/>
          </a:xfrm>
          <a:prstGeom prst="rect">
            <a:avLst/>
          </a:prstGeom>
          <a:solidFill>
            <a:srgbClr val="FF2832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</xdr:sp>
      <xdr:sp>
        <xdr:nvSpPr>
          <xdr:cNvPr id="6" name="文本框 5"/>
          <xdr:cNvSpPr txBox="1"/>
        </xdr:nvSpPr>
        <xdr:spPr>
          <a:xfrm>
            <a:off x="166" y="701"/>
            <a:ext cx="6631" cy="1036"/>
          </a:xfrm>
          <a:prstGeom prst="rect">
            <a:avLst/>
          </a:prstGeom>
          <a:noFill/>
        </xdr:spPr>
        <xdr:txBody>
          <a:bodyPr wrap="square" rtlCol="0">
            <a:noAutofit/>
          </a:bodyPr>
          <a:lstStyle/>
          <a:p>
            <a:pPr marL="0" algn="l" eaLnBrk="1"/>
            <a:r>
              <a:rPr lang="en-US" altLang="zh-CN" sz="2600" b="1" kern="1200">
                <a:solidFill>
                  <a:srgbClr val="222222"/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Times New Roman" panose="02020603050405020304" pitchFamily="12"/>
                <a:sym typeface="Times New Roman" panose="02020603050405020304" pitchFamily="12"/>
              </a:rPr>
              <a:t>稻壳儿</a:t>
            </a:r>
            <a:r>
              <a:rPr lang="zh-CN" altLang="en-US" sz="2600" b="1" kern="1200">
                <a:solidFill>
                  <a:srgbClr val="222222"/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Times New Roman" panose="02020603050405020304" pitchFamily="12"/>
                <a:sym typeface="Times New Roman" panose="02020603050405020304" pitchFamily="12"/>
              </a:rPr>
              <a:t>表格</a:t>
            </a:r>
            <a:r>
              <a:rPr lang="en-US" altLang="zh-CN" sz="2600" b="1" kern="1200">
                <a:solidFill>
                  <a:srgbClr val="222222"/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Times New Roman" panose="02020603050405020304" pitchFamily="12"/>
                <a:sym typeface="Times New Roman" panose="02020603050405020304" pitchFamily="12"/>
              </a:rPr>
              <a:t>模板使用说明</a:t>
            </a:r>
            <a:endParaRPr lang="en-US" altLang="zh-CN" sz="2600" kern="100">
              <a:latin typeface="思源黑体 CN Regular" panose="020B0500000000000000" pitchFamily="34" charset="-122"/>
              <a:ea typeface="思源黑体 CN Regular" panose="020B0500000000000000" pitchFamily="34" charset="-122"/>
              <a:cs typeface="Times New Roman" panose="02020603050405020304" pitchFamily="12"/>
              <a:sym typeface="Times New Roman" panose="02020603050405020304" pitchFamily="12"/>
            </a:endParaRPr>
          </a:p>
        </xdr:txBody>
      </xdr:sp>
      <xdr:sp>
        <xdr:nvSpPr>
          <xdr:cNvPr id="7" name="文本框 6"/>
          <xdr:cNvSpPr txBox="1"/>
        </xdr:nvSpPr>
        <xdr:spPr>
          <a:xfrm>
            <a:off x="74" y="1481"/>
            <a:ext cx="5912" cy="449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/>
          <a:p>
            <a:pPr marL="0" algn="l" eaLnBrk="1"/>
            <a:r>
              <a:rPr lang="en-US" altLang="zh-CN" sz="1200" kern="1200">
                <a:solidFill>
                  <a:srgbClr val="222222">
                    <a:alpha val="60000"/>
                  </a:srgb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Times New Roman" panose="02020603050405020304" pitchFamily="12"/>
                <a:sym typeface="Times New Roman" panose="02020603050405020304" pitchFamily="12"/>
              </a:rPr>
              <a:t>（本页为说明页，用户使用模板时可删除本页内容）</a:t>
            </a:r>
            <a:endParaRPr lang="en-US" altLang="zh-CN" sz="1200" kern="1200">
              <a:solidFill>
                <a:srgbClr val="222222">
                  <a:alpha val="60000"/>
                </a:srgbClr>
              </a:solidFill>
              <a:latin typeface="思源黑体 CN Regular" panose="020B0500000000000000" pitchFamily="34" charset="-122"/>
              <a:ea typeface="思源黑体 CN Regular" panose="020B0500000000000000" pitchFamily="34" charset="-122"/>
              <a:cs typeface="Times New Roman" panose="02020603050405020304" pitchFamily="12"/>
              <a:sym typeface="Times New Roman" panose="02020603050405020304" pitchFamily="12"/>
            </a:endParaRPr>
          </a:p>
        </xdr:txBody>
      </xdr:sp>
    </xdr:grpSp>
    <xdr:clientData/>
  </xdr:twoCellAnchor>
  <xdr:twoCellAnchor>
    <xdr:from>
      <xdr:col>1</xdr:col>
      <xdr:colOff>214630</xdr:colOff>
      <xdr:row>8</xdr:row>
      <xdr:rowOff>12390</xdr:rowOff>
    </xdr:from>
    <xdr:to>
      <xdr:col>7</xdr:col>
      <xdr:colOff>152292</xdr:colOff>
      <xdr:row>12</xdr:row>
      <xdr:rowOff>87936</xdr:rowOff>
    </xdr:to>
    <xdr:grpSp>
      <xdr:nvGrpSpPr>
        <xdr:cNvPr id="8" name="组合 7"/>
        <xdr:cNvGrpSpPr/>
      </xdr:nvGrpSpPr>
      <xdr:grpSpPr>
        <a:xfrm>
          <a:off x="367030" y="1421765"/>
          <a:ext cx="3994785" cy="761365"/>
          <a:chOff x="1212" y="2209"/>
          <a:chExt cx="5663" cy="1265"/>
        </a:xfrm>
      </xdr:grpSpPr>
      <xdr:sp>
        <xdr:nvSpPr>
          <xdr:cNvPr id="9" name="文本框 8"/>
          <xdr:cNvSpPr txBox="1"/>
        </xdr:nvSpPr>
        <xdr:spPr>
          <a:xfrm>
            <a:off x="1212" y="2209"/>
            <a:ext cx="1553" cy="1265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/>
          <a:p>
            <a:pPr marL="0" algn="l" eaLnBrk="1"/>
            <a:r>
              <a:rPr lang="en-US" altLang="zh-CN" sz="4000" b="1" kern="1200">
                <a:solidFill>
                  <a:srgbClr val="FF2832"/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Times New Roman" panose="02020603050405020304" pitchFamily="12"/>
                <a:sym typeface="Times New Roman" panose="02020603050405020304" pitchFamily="12"/>
              </a:rPr>
              <a:t>01</a:t>
            </a:r>
            <a:endParaRPr lang="en-US" altLang="zh-CN" sz="4000" b="1" kern="1200">
              <a:solidFill>
                <a:srgbClr val="FF2832"/>
              </a:solidFill>
              <a:latin typeface="思源黑体 CN Regular" panose="020B0500000000000000" pitchFamily="34" charset="-122"/>
              <a:ea typeface="思源黑体 CN Regular" panose="020B0500000000000000" pitchFamily="34" charset="-122"/>
              <a:cs typeface="Times New Roman" panose="02020603050405020304" pitchFamily="12"/>
              <a:sym typeface="Times New Roman" panose="02020603050405020304" pitchFamily="12"/>
            </a:endParaRPr>
          </a:p>
        </xdr:txBody>
      </xdr:sp>
      <xdr:sp>
        <xdr:nvSpPr>
          <xdr:cNvPr id="10" name="文本框 9"/>
          <xdr:cNvSpPr txBox="1"/>
        </xdr:nvSpPr>
        <xdr:spPr>
          <a:xfrm>
            <a:off x="2218" y="2326"/>
            <a:ext cx="4657" cy="1035"/>
          </a:xfrm>
          <a:prstGeom prst="rect">
            <a:avLst/>
          </a:prstGeom>
          <a:noFill/>
        </xdr:spPr>
        <xdr:txBody>
          <a:bodyPr wrap="square" rtlCol="0" anchor="ctr" anchorCtr="0">
            <a:spAutoFit/>
          </a:bodyPr>
          <a:lstStyle/>
          <a:p>
            <a:pPr marL="0" algn="l" eaLnBrk="1">
              <a:buClrTx/>
              <a:buSzTx/>
              <a:buFontTx/>
            </a:pPr>
            <a:r>
              <a:rPr lang="en-US" altLang="zh-CN" sz="3200" b="1" kern="1200">
                <a:solidFill>
                  <a:srgbClr val="222222"/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Times New Roman" panose="02020603050405020304" pitchFamily="12"/>
                <a:sym typeface="Times New Roman" panose="02020603050405020304" pitchFamily="12"/>
              </a:rPr>
              <a:t>基础操作</a:t>
            </a:r>
            <a:r>
              <a:rPr lang="zh-CN" altLang="en-US" sz="3200" b="1" kern="1200">
                <a:solidFill>
                  <a:srgbClr val="222222"/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Times New Roman" panose="02020603050405020304" pitchFamily="12"/>
                <a:sym typeface="Times New Roman" panose="02020603050405020304" pitchFamily="12"/>
              </a:rPr>
              <a:t>指南</a:t>
            </a:r>
            <a:endParaRPr lang="en-US" altLang="zh-CN" sz="3200" b="1" kern="1200">
              <a:solidFill>
                <a:srgbClr val="222222"/>
              </a:solidFill>
              <a:latin typeface="思源黑体 CN Regular" panose="020B0500000000000000" pitchFamily="34" charset="-122"/>
              <a:ea typeface="思源黑体 CN Regular" panose="020B0500000000000000" pitchFamily="34" charset="-122"/>
              <a:cs typeface="Times New Roman" panose="02020603050405020304" pitchFamily="12"/>
              <a:sym typeface="Times New Roman" panose="02020603050405020304" pitchFamily="12"/>
            </a:endParaRPr>
          </a:p>
        </xdr:txBody>
      </xdr:sp>
    </xdr:grpSp>
    <xdr:clientData/>
  </xdr:twoCellAnchor>
  <xdr:twoCellAnchor>
    <xdr:from>
      <xdr:col>9</xdr:col>
      <xdr:colOff>97790</xdr:colOff>
      <xdr:row>11</xdr:row>
      <xdr:rowOff>81280</xdr:rowOff>
    </xdr:from>
    <xdr:to>
      <xdr:col>9</xdr:col>
      <xdr:colOff>97790</xdr:colOff>
      <xdr:row>50</xdr:row>
      <xdr:rowOff>56029</xdr:rowOff>
    </xdr:to>
    <xdr:cxnSp>
      <xdr:nvCxnSpPr>
        <xdr:cNvPr id="11" name="直接连接符 10"/>
        <xdr:cNvCxnSpPr/>
      </xdr:nvCxnSpPr>
      <xdr:spPr>
        <a:xfrm>
          <a:off x="5660390" y="2005330"/>
          <a:ext cx="0" cy="6670675"/>
        </a:xfrm>
        <a:prstGeom prst="line">
          <a:avLst/>
        </a:prstGeom>
        <a:ln w="9525">
          <a:solidFill>
            <a:srgbClr val="222222">
              <a:alpha val="8000"/>
            </a:srgb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498475</xdr:colOff>
      <xdr:row>8</xdr:row>
      <xdr:rowOff>14928</xdr:rowOff>
    </xdr:from>
    <xdr:to>
      <xdr:col>14</xdr:col>
      <xdr:colOff>369570</xdr:colOff>
      <xdr:row>24</xdr:row>
      <xdr:rowOff>166803</xdr:rowOff>
    </xdr:to>
    <xdr:grpSp>
      <xdr:nvGrpSpPr>
        <xdr:cNvPr id="12" name="组合 11"/>
        <xdr:cNvGrpSpPr/>
      </xdr:nvGrpSpPr>
      <xdr:grpSpPr>
        <a:xfrm>
          <a:off x="6061075" y="1424305"/>
          <a:ext cx="3252470" cy="2904490"/>
          <a:chOff x="8439" y="3703"/>
          <a:chExt cx="4611" cy="4743"/>
        </a:xfrm>
      </xdr:grpSpPr>
      <xdr:grpSp>
        <xdr:nvGrpSpPr>
          <xdr:cNvPr id="13" name="组合 32"/>
          <xdr:cNvGrpSpPr/>
        </xdr:nvGrpSpPr>
        <xdr:grpSpPr>
          <a:xfrm>
            <a:off x="8722" y="5933"/>
            <a:ext cx="4328" cy="2513"/>
            <a:chOff x="11008" y="5211"/>
            <a:chExt cx="4828" cy="2544"/>
          </a:xfrm>
        </xdr:grpSpPr>
        <xdr:cxnSp>
          <xdr:nvCxnSpPr>
            <xdr:cNvPr id="24" name="直接连接符 23"/>
            <xdr:cNvCxnSpPr/>
          </xdr:nvCxnSpPr>
          <xdr:spPr>
            <a:xfrm>
              <a:off x="11017" y="6436"/>
              <a:ext cx="4819" cy="0"/>
            </a:xfrm>
            <a:prstGeom prst="line">
              <a:avLst/>
            </a:prstGeom>
            <a:ln w="12700">
              <a:solidFill>
                <a:srgbClr val="222222">
                  <a:alpha val="10000"/>
                </a:srgb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>
          <xdr:nvCxnSpPr>
            <xdr:cNvPr id="25" name="直接连接符 24"/>
            <xdr:cNvCxnSpPr/>
          </xdr:nvCxnSpPr>
          <xdr:spPr>
            <a:xfrm>
              <a:off x="11008" y="5211"/>
              <a:ext cx="4819" cy="0"/>
            </a:xfrm>
            <a:prstGeom prst="line">
              <a:avLst/>
            </a:prstGeom>
            <a:ln w="12700">
              <a:solidFill>
                <a:srgbClr val="222222">
                  <a:alpha val="10000"/>
                </a:srgb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>
          <xdr:nvCxnSpPr>
            <xdr:cNvPr id="49" name="直接连接符 48"/>
            <xdr:cNvCxnSpPr/>
          </xdr:nvCxnSpPr>
          <xdr:spPr>
            <a:xfrm>
              <a:off x="11017" y="7755"/>
              <a:ext cx="4819" cy="0"/>
            </a:xfrm>
            <a:prstGeom prst="line">
              <a:avLst/>
            </a:prstGeom>
            <a:ln w="12700">
              <a:solidFill>
                <a:srgbClr val="222222">
                  <a:alpha val="10000"/>
                </a:srgb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grpSp>
        <xdr:nvGrpSpPr>
          <xdr:cNvPr id="14" name="组合 34"/>
          <xdr:cNvGrpSpPr/>
        </xdr:nvGrpSpPr>
        <xdr:grpSpPr>
          <a:xfrm>
            <a:off x="8439" y="3703"/>
            <a:ext cx="3998" cy="4618"/>
            <a:chOff x="10730" y="2878"/>
            <a:chExt cx="3979" cy="4676"/>
          </a:xfrm>
        </xdr:grpSpPr>
        <xdr:sp>
          <xdr:nvSpPr>
            <xdr:cNvPr id="15" name="文本框 14"/>
            <xdr:cNvSpPr txBox="1"/>
          </xdr:nvSpPr>
          <xdr:spPr>
            <a:xfrm>
              <a:off x="10887" y="5331"/>
              <a:ext cx="2286" cy="420"/>
            </a:xfrm>
            <a:prstGeom prst="rect">
              <a:avLst/>
            </a:prstGeom>
            <a:noFill/>
          </xdr:spPr>
          <xdr:txBody>
            <a:bodyPr wrap="square" rtlCol="0">
              <a:spAutoFit/>
            </a:bodyPr>
            <a:lstStyle/>
            <a:p>
              <a:pPr marL="0" algn="l" eaLnBrk="1"/>
              <a:r>
                <a:rPr lang="zh-CN" altLang="en-US" sz="1000" kern="1200">
                  <a:solidFill>
                    <a:srgbClr val="222222">
                      <a:alpha val="60000"/>
                    </a:srgbClr>
                  </a:solidFill>
                  <a:latin typeface="思源黑体 Regular" panose="020B0500000000000000" pitchFamily="34" charset="-122"/>
                  <a:ea typeface="思源黑体 Regular" panose="020B0500000000000000" pitchFamily="34" charset="-122"/>
                  <a:cs typeface="Times New Roman" panose="02020603050405020304" pitchFamily="12"/>
                  <a:sym typeface="Times New Roman" panose="02020603050405020304" pitchFamily="12"/>
                </a:rPr>
                <a:t>中文</a:t>
              </a:r>
              <a:r>
                <a:rPr lang="en-US" altLang="zh-CN" sz="1000" kern="1200">
                  <a:solidFill>
                    <a:srgbClr val="222222">
                      <a:alpha val="60000"/>
                    </a:srgbClr>
                  </a:solidFill>
                  <a:latin typeface="思源黑体 Regular" panose="020B0500000000000000" pitchFamily="34" charset="-122"/>
                  <a:ea typeface="思源黑体 Regular" panose="020B0500000000000000" pitchFamily="34" charset="-122"/>
                  <a:cs typeface="Times New Roman" panose="02020603050405020304" pitchFamily="12"/>
                  <a:sym typeface="Times New Roman" panose="02020603050405020304" pitchFamily="12"/>
                </a:rPr>
                <a:t>｜字体名称</a:t>
              </a:r>
              <a:endParaRPr lang="en-US" altLang="zh-CN" sz="1000" kern="1200">
                <a:solidFill>
                  <a:srgbClr val="222222">
                    <a:alpha val="60000"/>
                  </a:srgbClr>
                </a:solidFill>
                <a:latin typeface="思源黑体 Regular" panose="020B0500000000000000" pitchFamily="34" charset="-122"/>
                <a:ea typeface="思源黑体 Regular" panose="020B0500000000000000" pitchFamily="34" charset="-122"/>
                <a:cs typeface="Times New Roman" panose="02020603050405020304" pitchFamily="12"/>
                <a:sym typeface="Times New Roman" panose="02020603050405020304" pitchFamily="12"/>
              </a:endParaRPr>
            </a:p>
          </xdr:txBody>
        </xdr:sp>
        <xdr:sp>
          <xdr:nvSpPr>
            <xdr:cNvPr id="16" name="文本框 15"/>
            <xdr:cNvSpPr txBox="1"/>
          </xdr:nvSpPr>
          <xdr:spPr>
            <a:xfrm>
              <a:off x="10857" y="5752"/>
              <a:ext cx="3098" cy="517"/>
            </a:xfrm>
            <a:prstGeom prst="rect">
              <a:avLst/>
            </a:prstGeom>
            <a:noFill/>
          </xdr:spPr>
          <xdr:txBody>
            <a:bodyPr wrap="square" rtlCol="0">
              <a:spAutoFit/>
            </a:bodyPr>
            <a:lstStyle/>
            <a:p>
              <a:pPr marL="0" algn="l" eaLnBrk="1"/>
              <a:r>
                <a:rPr lang="zh-CN" altLang="en-US" sz="1400" kern="100">
                  <a:latin typeface="思源黑体 CN Medium" panose="020B0600000000000000" pitchFamily="34" charset="-122"/>
                  <a:ea typeface="思源黑体 CN Medium" panose="020B0600000000000000" pitchFamily="34" charset="-122"/>
                  <a:cs typeface="Times New Roman" panose="02020603050405020304" pitchFamily="12"/>
                  <a:sym typeface="Times New Roman" panose="02020603050405020304" pitchFamily="12"/>
                </a:rPr>
                <a:t>思源黑体 </a:t>
              </a:r>
              <a:r>
                <a:rPr lang="en-US" altLang="zh-CN" sz="1400" kern="100">
                  <a:latin typeface="思源黑体 CN Medium" panose="020B0600000000000000" pitchFamily="34" charset="-122"/>
                  <a:ea typeface="思源黑体 CN Medium" panose="020B0600000000000000" pitchFamily="34" charset="-122"/>
                  <a:cs typeface="Times New Roman" panose="02020603050405020304" pitchFamily="12"/>
                  <a:sym typeface="Times New Roman" panose="02020603050405020304" pitchFamily="12"/>
                </a:rPr>
                <a:t>CN Medium</a:t>
              </a:r>
              <a:endParaRPr lang="zh-CN" altLang="en-US" sz="1400" kern="100">
                <a:latin typeface="思源黑体 CN Medium" panose="020B0600000000000000" pitchFamily="34" charset="-122"/>
                <a:ea typeface="思源黑体 CN Medium" panose="020B0600000000000000" pitchFamily="34" charset="-122"/>
                <a:cs typeface="Times New Roman" panose="02020603050405020304" pitchFamily="12"/>
                <a:sym typeface="Times New Roman" panose="02020603050405020304" pitchFamily="12"/>
              </a:endParaRPr>
            </a:p>
          </xdr:txBody>
        </xdr:sp>
        <xdr:sp>
          <xdr:nvSpPr>
            <xdr:cNvPr id="17" name="文本框 16"/>
            <xdr:cNvSpPr txBox="1"/>
          </xdr:nvSpPr>
          <xdr:spPr>
            <a:xfrm>
              <a:off x="10892" y="4100"/>
              <a:ext cx="1702" cy="463"/>
            </a:xfrm>
            <a:prstGeom prst="rect">
              <a:avLst/>
            </a:prstGeom>
            <a:noFill/>
          </xdr:spPr>
          <xdr:txBody>
            <a:bodyPr wrap="square" rtlCol="0">
              <a:noAutofit/>
            </a:bodyPr>
            <a:lstStyle/>
            <a:p>
              <a:pPr marL="0" algn="l" eaLnBrk="1"/>
              <a:r>
                <a:rPr lang="en-US" altLang="zh-CN" sz="1000" kern="1200">
                  <a:solidFill>
                    <a:srgbClr val="222222">
                      <a:alpha val="60000"/>
                    </a:srgbClr>
                  </a:solidFill>
                  <a:latin typeface="思源黑体 Regular" panose="020B0500000000000000" pitchFamily="34" charset="-122"/>
                  <a:ea typeface="思源黑体 Regular" panose="020B0500000000000000" pitchFamily="34" charset="-122"/>
                  <a:cs typeface="Times New Roman" panose="02020603050405020304" pitchFamily="12"/>
                  <a:sym typeface="Times New Roman" panose="02020603050405020304" pitchFamily="12"/>
                </a:rPr>
                <a:t>中文｜字体名称</a:t>
              </a:r>
              <a:endParaRPr lang="en-US" altLang="zh-CN" sz="1000" kern="1200">
                <a:solidFill>
                  <a:srgbClr val="222222">
                    <a:alpha val="60000"/>
                  </a:srgbClr>
                </a:solidFill>
                <a:latin typeface="思源黑体 Regular" panose="020B0500000000000000" pitchFamily="34" charset="-122"/>
                <a:ea typeface="思源黑体 Regular" panose="020B0500000000000000" pitchFamily="34" charset="-122"/>
                <a:cs typeface="Times New Roman" panose="02020603050405020304" pitchFamily="12"/>
                <a:sym typeface="Times New Roman" panose="02020603050405020304" pitchFamily="12"/>
              </a:endParaRPr>
            </a:p>
          </xdr:txBody>
        </xdr:sp>
        <xdr:sp>
          <xdr:nvSpPr>
            <xdr:cNvPr id="18" name="文本框 17"/>
            <xdr:cNvSpPr txBox="1"/>
          </xdr:nvSpPr>
          <xdr:spPr>
            <a:xfrm>
              <a:off x="10848" y="4522"/>
              <a:ext cx="3052" cy="542"/>
            </a:xfrm>
            <a:prstGeom prst="rect">
              <a:avLst/>
            </a:prstGeom>
            <a:noFill/>
          </xdr:spPr>
          <xdr:txBody>
            <a:bodyPr wrap="square" rtlCol="0">
              <a:spAutoFit/>
            </a:bodyPr>
            <a:lstStyle/>
            <a:p>
              <a:pPr marL="0" algn="l" eaLnBrk="1"/>
              <a:r>
                <a:rPr lang="zh-CN" altLang="en-US" sz="1400" kern="100">
                  <a:latin typeface="思源黑体 CN Bold" panose="020B0800000000000000" pitchFamily="34" charset="-122"/>
                  <a:ea typeface="思源黑体 CN Bold" panose="020B0800000000000000" pitchFamily="34" charset="-122"/>
                  <a:cs typeface="Times New Roman" panose="02020603050405020304" pitchFamily="12"/>
                  <a:sym typeface="Times New Roman" panose="02020603050405020304" pitchFamily="12"/>
                </a:rPr>
                <a:t>思源黑体 </a:t>
              </a:r>
              <a:r>
                <a:rPr lang="en-US" altLang="zh-CN" sz="1400" kern="100">
                  <a:latin typeface="思源黑体 CN Bold" panose="020B0800000000000000" pitchFamily="34" charset="-122"/>
                  <a:ea typeface="思源黑体 CN Bold" panose="020B0800000000000000" pitchFamily="34" charset="-122"/>
                  <a:cs typeface="Times New Roman" panose="02020603050405020304" pitchFamily="12"/>
                  <a:sym typeface="Times New Roman" panose="02020603050405020304" pitchFamily="12"/>
                </a:rPr>
                <a:t>CN Bold</a:t>
              </a:r>
              <a:endParaRPr lang="zh-CN" altLang="en-US" sz="1400" kern="100">
                <a:latin typeface="思源黑体 CN Bold" panose="020B0800000000000000" pitchFamily="34" charset="-122"/>
                <a:ea typeface="思源黑体 CN Bold" panose="020B0800000000000000" pitchFamily="34" charset="-122"/>
                <a:cs typeface="Times New Roman" panose="02020603050405020304" pitchFamily="12"/>
                <a:sym typeface="Times New Roman" panose="02020603050405020304" pitchFamily="12"/>
              </a:endParaRPr>
            </a:p>
          </xdr:txBody>
        </xdr:sp>
        <xdr:grpSp>
          <xdr:nvGrpSpPr>
            <xdr:cNvPr id="19" name="组合 18"/>
            <xdr:cNvGrpSpPr/>
          </xdr:nvGrpSpPr>
          <xdr:grpSpPr>
            <a:xfrm>
              <a:off x="10730" y="2878"/>
              <a:ext cx="3979" cy="1336"/>
              <a:chOff x="1046" y="2210"/>
              <a:chExt cx="3979" cy="1336"/>
            </a:xfrm>
          </xdr:grpSpPr>
          <xdr:sp>
            <xdr:nvSpPr>
              <xdr:cNvPr id="22" name="文本框 21"/>
              <xdr:cNvSpPr txBox="1"/>
            </xdr:nvSpPr>
            <xdr:spPr>
              <a:xfrm>
                <a:off x="1046" y="2210"/>
                <a:ext cx="1505" cy="1336"/>
              </a:xfrm>
              <a:prstGeom prst="rect">
                <a:avLst/>
              </a:prstGeom>
              <a:noFill/>
            </xdr:spPr>
            <xdr:txBody>
              <a:bodyPr wrap="square" rtlCol="0">
                <a:spAutoFit/>
              </a:bodyPr>
              <a:lstStyle/>
              <a:p>
                <a:pPr marL="0" algn="l" eaLnBrk="1"/>
                <a:r>
                  <a:rPr lang="en-US" altLang="zh-CN" sz="4000" b="1" kern="1200">
                    <a:solidFill>
                      <a:srgbClr val="FF2832"/>
                    </a:solidFill>
                    <a:latin typeface="思源黑体 Regular" panose="020B0500000000000000" pitchFamily="34" charset="-122"/>
                    <a:ea typeface="思源黑体 Regular" panose="020B0500000000000000" pitchFamily="34" charset="-122"/>
                    <a:cs typeface="Times New Roman" panose="02020603050405020304" pitchFamily="12"/>
                    <a:sym typeface="Times New Roman" panose="02020603050405020304" pitchFamily="12"/>
                  </a:rPr>
                  <a:t>02</a:t>
                </a:r>
                <a:endParaRPr lang="en-US" altLang="zh-CN" sz="4000" b="1" kern="1200">
                  <a:solidFill>
                    <a:srgbClr val="FF2832"/>
                  </a:solidFill>
                  <a:latin typeface="思源黑体 Regular" panose="020B0500000000000000" pitchFamily="34" charset="-122"/>
                  <a:ea typeface="思源黑体 Regular" panose="020B0500000000000000" pitchFamily="34" charset="-122"/>
                  <a:cs typeface="Times New Roman" panose="02020603050405020304" pitchFamily="12"/>
                  <a:sym typeface="Times New Roman" panose="02020603050405020304" pitchFamily="12"/>
                </a:endParaRPr>
              </a:p>
            </xdr:txBody>
          </xdr:sp>
          <xdr:sp>
            <xdr:nvSpPr>
              <xdr:cNvPr id="23" name="文本框 22"/>
              <xdr:cNvSpPr txBox="1"/>
            </xdr:nvSpPr>
            <xdr:spPr>
              <a:xfrm>
                <a:off x="2091" y="2310"/>
                <a:ext cx="2934" cy="1091"/>
              </a:xfrm>
              <a:prstGeom prst="rect">
                <a:avLst/>
              </a:prstGeom>
              <a:noFill/>
            </xdr:spPr>
            <xdr:txBody>
              <a:bodyPr wrap="square" rtlCol="0" anchor="ctr" anchorCtr="0">
                <a:spAutoFit/>
              </a:bodyPr>
              <a:lstStyle/>
              <a:p>
                <a:pPr marL="0" algn="l" eaLnBrk="1"/>
                <a:r>
                  <a:rPr lang="en-US" altLang="zh-CN" sz="3200" b="1" kern="1200">
                    <a:solidFill>
                      <a:srgbClr val="222222"/>
                    </a:solidFill>
                    <a:latin typeface="思源黑体 Regular" panose="020B0500000000000000" pitchFamily="34" charset="-122"/>
                    <a:ea typeface="思源黑体 Regular" panose="020B0500000000000000" pitchFamily="34" charset="-122"/>
                    <a:cs typeface="Times New Roman" panose="02020603050405020304" pitchFamily="12"/>
                    <a:sym typeface="Times New Roman" panose="02020603050405020304" pitchFamily="12"/>
                  </a:rPr>
                  <a:t>字体说明</a:t>
                </a:r>
                <a:endParaRPr lang="en-US" altLang="zh-CN" sz="3200" b="1" kern="1200">
                  <a:solidFill>
                    <a:srgbClr val="222222"/>
                  </a:solidFill>
                  <a:latin typeface="思源黑体 Regular" panose="020B0500000000000000" pitchFamily="34" charset="-122"/>
                  <a:ea typeface="思源黑体 Regular" panose="020B0500000000000000" pitchFamily="34" charset="-122"/>
                  <a:cs typeface="Times New Roman" panose="02020603050405020304" pitchFamily="12"/>
                  <a:sym typeface="Times New Roman" panose="02020603050405020304" pitchFamily="12"/>
                </a:endParaRPr>
              </a:p>
            </xdr:txBody>
          </xdr:sp>
        </xdr:grpSp>
        <xdr:sp>
          <xdr:nvSpPr>
            <xdr:cNvPr id="35" name="文本框 34"/>
            <xdr:cNvSpPr txBox="1"/>
          </xdr:nvSpPr>
          <xdr:spPr>
            <a:xfrm>
              <a:off x="10887" y="6623"/>
              <a:ext cx="2286" cy="420"/>
            </a:xfrm>
            <a:prstGeom prst="rect">
              <a:avLst/>
            </a:prstGeom>
            <a:noFill/>
          </xdr:spPr>
          <xdr:txBody>
            <a:bodyPr wrap="square" rtlCol="0">
              <a:spAutoFit/>
            </a:bodyPr>
            <a:lstStyle/>
            <a:p>
              <a:pPr marL="0" algn="l" eaLnBrk="1"/>
              <a:r>
                <a:rPr lang="zh-CN" altLang="en-US" sz="1000" kern="1200">
                  <a:solidFill>
                    <a:srgbClr val="222222">
                      <a:alpha val="60000"/>
                    </a:srgbClr>
                  </a:solidFill>
                  <a:latin typeface="思源黑体 Regular" panose="020B0500000000000000" pitchFamily="34" charset="-122"/>
                  <a:ea typeface="思源黑体 Regular" panose="020B0500000000000000" pitchFamily="34" charset="-122"/>
                  <a:cs typeface="Times New Roman" panose="02020603050405020304" pitchFamily="12"/>
                  <a:sym typeface="Times New Roman" panose="02020603050405020304" pitchFamily="12"/>
                </a:rPr>
                <a:t>中</a:t>
              </a:r>
              <a:r>
                <a:rPr lang="en-US" altLang="zh-CN" sz="1000" kern="1200">
                  <a:solidFill>
                    <a:srgbClr val="222222">
                      <a:alpha val="60000"/>
                    </a:srgbClr>
                  </a:solidFill>
                  <a:latin typeface="思源黑体 Regular" panose="020B0500000000000000" pitchFamily="34" charset="-122"/>
                  <a:ea typeface="思源黑体 Regular" panose="020B0500000000000000" pitchFamily="34" charset="-122"/>
                  <a:cs typeface="Times New Roman" panose="02020603050405020304" pitchFamily="12"/>
                  <a:sym typeface="Times New Roman" panose="02020603050405020304" pitchFamily="12"/>
                </a:rPr>
                <a:t>文｜字体名称</a:t>
              </a:r>
              <a:endParaRPr lang="en-US" altLang="zh-CN" sz="1000" kern="1200">
                <a:solidFill>
                  <a:srgbClr val="222222">
                    <a:alpha val="60000"/>
                  </a:srgbClr>
                </a:solidFill>
                <a:latin typeface="思源黑体 Regular" panose="020B0500000000000000" pitchFamily="34" charset="-122"/>
                <a:ea typeface="思源黑体 Regular" panose="020B0500000000000000" pitchFamily="34" charset="-122"/>
                <a:cs typeface="Times New Roman" panose="02020603050405020304" pitchFamily="12"/>
                <a:sym typeface="Times New Roman" panose="02020603050405020304" pitchFamily="12"/>
              </a:endParaRPr>
            </a:p>
          </xdr:txBody>
        </xdr:sp>
        <xdr:sp>
          <xdr:nvSpPr>
            <xdr:cNvPr id="36" name="文本框 35"/>
            <xdr:cNvSpPr txBox="1"/>
          </xdr:nvSpPr>
          <xdr:spPr>
            <a:xfrm>
              <a:off x="10857" y="7044"/>
              <a:ext cx="3098" cy="510"/>
            </a:xfrm>
            <a:prstGeom prst="rect">
              <a:avLst/>
            </a:prstGeom>
            <a:noFill/>
          </xdr:spPr>
          <xdr:txBody>
            <a:bodyPr wrap="square" rtlCol="0">
              <a:spAutoFit/>
            </a:bodyPr>
            <a:lstStyle/>
            <a:p>
              <a:pPr marL="0" algn="l" eaLnBrk="1"/>
              <a:r>
                <a:rPr lang="zh-CN" altLang="en-US" sz="1400" kern="100">
                  <a:latin typeface="思源黑体 CN Regular" panose="020B0500000000000000" pitchFamily="34" charset="-122"/>
                  <a:ea typeface="思源黑体 CN Regular" panose="020B0500000000000000" pitchFamily="34" charset="-122"/>
                  <a:cs typeface="Times New Roman" panose="02020603050405020304" pitchFamily="12"/>
                  <a:sym typeface="Times New Roman" panose="02020603050405020304" pitchFamily="12"/>
                </a:rPr>
                <a:t>思源黑体 </a:t>
              </a:r>
              <a:r>
                <a:rPr lang="en-US" altLang="zh-CN" sz="1400" kern="100">
                  <a:latin typeface="思源黑体 CN Regular" panose="020B0500000000000000" pitchFamily="34" charset="-122"/>
                  <a:ea typeface="思源黑体 CN Regular" panose="020B0500000000000000" pitchFamily="34" charset="-122"/>
                  <a:cs typeface="Times New Roman" panose="02020603050405020304" pitchFamily="12"/>
                  <a:sym typeface="Times New Roman" panose="02020603050405020304" pitchFamily="12"/>
                </a:rPr>
                <a:t>CN Regular</a:t>
              </a:r>
              <a:endParaRPr lang="zh-CN" altLang="en-US" sz="1400" kern="100">
                <a:latin typeface="思源黑体 CN Regular" panose="020B0500000000000000" pitchFamily="34" charset="-122"/>
                <a:ea typeface="思源黑体 CN Regular" panose="020B0500000000000000" pitchFamily="34" charset="-122"/>
                <a:cs typeface="Times New Roman" panose="02020603050405020304" pitchFamily="12"/>
                <a:sym typeface="Times New Roman" panose="02020603050405020304" pitchFamily="12"/>
              </a:endParaRPr>
            </a:p>
          </xdr:txBody>
        </xdr:sp>
      </xdr:grpSp>
    </xdr:grpSp>
    <xdr:clientData/>
  </xdr:twoCellAnchor>
  <xdr:twoCellAnchor>
    <xdr:from>
      <xdr:col>1</xdr:col>
      <xdr:colOff>284480</xdr:colOff>
      <xdr:row>12</xdr:row>
      <xdr:rowOff>90210</xdr:rowOff>
    </xdr:from>
    <xdr:to>
      <xdr:col>6</xdr:col>
      <xdr:colOff>189230</xdr:colOff>
      <xdr:row>16</xdr:row>
      <xdr:rowOff>39026</xdr:rowOff>
    </xdr:to>
    <xdr:grpSp>
      <xdr:nvGrpSpPr>
        <xdr:cNvPr id="37" name="组合 69"/>
        <xdr:cNvGrpSpPr/>
      </xdr:nvGrpSpPr>
      <xdr:grpSpPr>
        <a:xfrm>
          <a:off x="436880" y="2185670"/>
          <a:ext cx="3286125" cy="643890"/>
          <a:chOff x="7139" y="3569"/>
          <a:chExt cx="4652" cy="1037"/>
        </a:xfrm>
      </xdr:grpSpPr>
      <xdr:sp>
        <xdr:nvSpPr>
          <xdr:cNvPr id="38" name="文本框 37"/>
          <xdr:cNvSpPr txBox="1"/>
        </xdr:nvSpPr>
        <xdr:spPr>
          <a:xfrm>
            <a:off x="7139" y="3569"/>
            <a:ext cx="3306" cy="431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algn="l" eaLnBrk="1"/>
            <a:r>
              <a:rPr lang="en-US" altLang="zh-CN" sz="1200" b="1" kern="1200">
                <a:solidFill>
                  <a:srgbClr val="222222"/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汉仪中黑简" panose="02010600000101010101" charset="-122"/>
                <a:sym typeface="Times New Roman" panose="02020603050405020304" pitchFamily="12"/>
              </a:rPr>
              <a:t>· </a:t>
            </a:r>
            <a:r>
              <a:rPr lang="zh-CN" altLang="en-US" sz="1200" b="1" kern="1200">
                <a:solidFill>
                  <a:srgbClr val="222222"/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汉仪中黑简" panose="02010600000101010101" charset="-122"/>
                <a:sym typeface="Times New Roman" panose="02020603050405020304" pitchFamily="12"/>
              </a:rPr>
              <a:t>如何撤销工作表保护？</a:t>
            </a:r>
            <a:endParaRPr lang="en-US" altLang="zh-CN" sz="1200" kern="100">
              <a:latin typeface="思源黑体 CN Regular" panose="020B0500000000000000" pitchFamily="34" charset="-122"/>
              <a:ea typeface="思源黑体 CN Regular" panose="020B0500000000000000" pitchFamily="34" charset="-122"/>
              <a:cs typeface="汉仪中黑简" panose="02010600000101010101" charset="-122"/>
              <a:sym typeface="Times New Roman" panose="02020603050405020304" pitchFamily="12"/>
            </a:endParaRPr>
          </a:p>
        </xdr:txBody>
      </xdr:sp>
      <xdr:sp>
        <xdr:nvSpPr>
          <xdr:cNvPr id="39" name="文本框 38"/>
          <xdr:cNvSpPr txBox="1"/>
        </xdr:nvSpPr>
        <xdr:spPr>
          <a:xfrm>
            <a:off x="7197" y="3960"/>
            <a:ext cx="4594" cy="646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algn="l" eaLnBrk="1" fontAlgn="t">
              <a:lnSpc>
                <a:spcPct val="100000"/>
              </a:lnSpc>
            </a:pPr>
            <a:r>
              <a:rPr lang="en-US" altLang="zh-CN" sz="1000" kern="1200">
                <a:solidFill>
                  <a:srgbClr val="222222">
                    <a:alpha val="60000"/>
                  </a:srgb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汉仪中黑简" panose="02010600000101010101" charset="-122"/>
                <a:sym typeface="Times New Roman" panose="02020603050405020304" pitchFamily="12"/>
              </a:rPr>
              <a:t>1</a:t>
            </a:r>
            <a:r>
              <a:rPr lang="zh-CN" altLang="en-US" sz="1000" kern="1200">
                <a:solidFill>
                  <a:srgbClr val="222222">
                    <a:alpha val="60000"/>
                  </a:srgb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汉仪中黑简" panose="02010600000101010101" charset="-122"/>
                <a:sym typeface="Times New Roman" panose="02020603050405020304" pitchFamily="12"/>
              </a:rPr>
              <a:t>、</a:t>
            </a:r>
            <a:r>
              <a:rPr lang="en-US" altLang="zh-CN" sz="1000" kern="1200">
                <a:solidFill>
                  <a:srgbClr val="222222">
                    <a:alpha val="60000"/>
                  </a:srgb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汉仪中黑简" panose="02010600000101010101" charset="-122"/>
                <a:sym typeface="Times New Roman" panose="02020603050405020304" pitchFamily="12"/>
              </a:rPr>
              <a:t>选中对应工作表</a:t>
            </a:r>
            <a:r>
              <a:rPr lang="zh-CN" altLang="en-US" sz="1000" kern="1200">
                <a:solidFill>
                  <a:srgbClr val="222222">
                    <a:alpha val="60000"/>
                  </a:srgb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汉仪中黑简" panose="02010600000101010101" charset="-122"/>
                <a:sym typeface="Times New Roman" panose="02020603050405020304" pitchFamily="12"/>
              </a:rPr>
              <a:t>。</a:t>
            </a:r>
            <a:endParaRPr lang="en-US" altLang="zh-CN" sz="1000" kern="1200">
              <a:solidFill>
                <a:srgbClr val="222222">
                  <a:alpha val="60000"/>
                </a:srgbClr>
              </a:solidFill>
              <a:latin typeface="思源黑体 CN Regular" panose="020B0500000000000000" pitchFamily="34" charset="-122"/>
              <a:ea typeface="思源黑体 CN Regular" panose="020B0500000000000000" pitchFamily="34" charset="-122"/>
              <a:cs typeface="汉仪中黑简" panose="02010600000101010101" charset="-122"/>
              <a:sym typeface="Times New Roman" panose="02020603050405020304" pitchFamily="12"/>
            </a:endParaRPr>
          </a:p>
          <a:p>
            <a:pPr marL="0" algn="l" eaLnBrk="1" fontAlgn="t">
              <a:lnSpc>
                <a:spcPct val="100000"/>
              </a:lnSpc>
            </a:pPr>
            <a:r>
              <a:rPr lang="en-US" altLang="zh-CN" sz="1000" kern="1200">
                <a:solidFill>
                  <a:srgbClr val="222222">
                    <a:alpha val="60000"/>
                  </a:srgb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汉仪中黑简" panose="02010600000101010101" charset="-122"/>
                <a:sym typeface="Times New Roman" panose="02020603050405020304" pitchFamily="12"/>
              </a:rPr>
              <a:t>2</a:t>
            </a:r>
            <a:r>
              <a:rPr lang="zh-CN" altLang="en-US" sz="1000" kern="1200">
                <a:solidFill>
                  <a:srgbClr val="222222">
                    <a:alpha val="60000"/>
                  </a:srgb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汉仪中黑简" panose="02010600000101010101" charset="-122"/>
                <a:sym typeface="Times New Roman" panose="02020603050405020304" pitchFamily="12"/>
              </a:rPr>
              <a:t>、</a:t>
            </a:r>
            <a:r>
              <a:rPr lang="en-US" altLang="zh-CN" sz="1000" kern="1200">
                <a:solidFill>
                  <a:srgbClr val="222222">
                    <a:alpha val="60000"/>
                  </a:srgb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汉仪中黑简" panose="02010600000101010101" charset="-122"/>
                <a:sym typeface="Times New Roman" panose="02020603050405020304" pitchFamily="12"/>
              </a:rPr>
              <a:t>点击：「审阅---撤销工作表」保护</a:t>
            </a:r>
            <a:r>
              <a:rPr lang="zh-CN" altLang="en-US" sz="1000" kern="1200">
                <a:solidFill>
                  <a:srgbClr val="222222">
                    <a:alpha val="60000"/>
                  </a:srgb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汉仪中黑简" panose="02010600000101010101" charset="-122"/>
                <a:sym typeface="Times New Roman" panose="02020603050405020304" pitchFamily="12"/>
              </a:rPr>
              <a:t>。</a:t>
            </a:r>
            <a:endParaRPr lang="en-US" altLang="zh-CN" sz="1000" kern="1200">
              <a:solidFill>
                <a:srgbClr val="222222">
                  <a:alpha val="60000"/>
                </a:srgbClr>
              </a:solidFill>
              <a:latin typeface="思源黑体 CN Regular" panose="020B0500000000000000" pitchFamily="34" charset="-122"/>
              <a:ea typeface="思源黑体 CN Regular" panose="020B0500000000000000" pitchFamily="34" charset="-122"/>
              <a:cs typeface="汉仪中黑简" panose="02010600000101010101" charset="-122"/>
              <a:sym typeface="Times New Roman" panose="02020603050405020304" pitchFamily="12"/>
            </a:endParaRPr>
          </a:p>
        </xdr:txBody>
      </xdr:sp>
    </xdr:grpSp>
    <xdr:clientData/>
  </xdr:twoCellAnchor>
  <xdr:twoCellAnchor>
    <xdr:from>
      <xdr:col>1</xdr:col>
      <xdr:colOff>282015</xdr:colOff>
      <xdr:row>22</xdr:row>
      <xdr:rowOff>21291</xdr:rowOff>
    </xdr:from>
    <xdr:to>
      <xdr:col>7</xdr:col>
      <xdr:colOff>105485</xdr:colOff>
      <xdr:row>25</xdr:row>
      <xdr:rowOff>182371</xdr:rowOff>
    </xdr:to>
    <xdr:grpSp>
      <xdr:nvGrpSpPr>
        <xdr:cNvPr id="40" name="组合 77"/>
        <xdr:cNvGrpSpPr/>
      </xdr:nvGrpSpPr>
      <xdr:grpSpPr>
        <a:xfrm>
          <a:off x="434340" y="3840480"/>
          <a:ext cx="3881120" cy="664845"/>
          <a:chOff x="7127" y="5903"/>
          <a:chExt cx="5482" cy="1078"/>
        </a:xfrm>
      </xdr:grpSpPr>
      <xdr:sp>
        <xdr:nvSpPr>
          <xdr:cNvPr id="41" name="文本框 40"/>
          <xdr:cNvSpPr txBox="1"/>
        </xdr:nvSpPr>
        <xdr:spPr>
          <a:xfrm>
            <a:off x="7127" y="5903"/>
            <a:ext cx="2426" cy="460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algn="l" eaLnBrk="1"/>
            <a:r>
              <a:rPr lang="en-US" altLang="zh-CN" sz="1200" b="1" kern="1200">
                <a:solidFill>
                  <a:srgbClr val="222222"/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汉仪中黑简" panose="02010600000101010101" charset="-122"/>
                <a:sym typeface="Times New Roman" panose="02020603050405020304" pitchFamily="12"/>
              </a:rPr>
              <a:t>· </a:t>
            </a:r>
            <a:r>
              <a:rPr lang="zh-CN" altLang="en-US" sz="1200" b="1" kern="1200">
                <a:solidFill>
                  <a:srgbClr val="222222"/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汉仪中黑简" panose="02010600000101010101" charset="-122"/>
                <a:sym typeface="Times New Roman" panose="02020603050405020304" pitchFamily="12"/>
              </a:rPr>
              <a:t>如何增加行数？</a:t>
            </a:r>
            <a:endParaRPr lang="en-US" altLang="zh-CN" sz="1200" kern="100">
              <a:latin typeface="思源黑体 CN Regular" panose="020B0500000000000000" pitchFamily="34" charset="-122"/>
              <a:ea typeface="思源黑体 CN Regular" panose="020B0500000000000000" pitchFamily="34" charset="-122"/>
              <a:cs typeface="汉仪中黑简" panose="02010600000101010101" charset="-122"/>
              <a:sym typeface="Times New Roman" panose="02020603050405020304" pitchFamily="12"/>
            </a:endParaRPr>
          </a:p>
        </xdr:txBody>
      </xdr:sp>
      <xdr:sp>
        <xdr:nvSpPr>
          <xdr:cNvPr id="42" name="文本框 41"/>
          <xdr:cNvSpPr txBox="1"/>
        </xdr:nvSpPr>
        <xdr:spPr>
          <a:xfrm>
            <a:off x="7197" y="6292"/>
            <a:ext cx="5412" cy="689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algn="l" eaLnBrk="1" fontAlgn="t">
              <a:lnSpc>
                <a:spcPct val="100000"/>
              </a:lnSpc>
            </a:pPr>
            <a:r>
              <a:rPr lang="en-US" altLang="zh-CN" sz="1000" kern="1200">
                <a:solidFill>
                  <a:srgbClr val="222222">
                    <a:alpha val="60000"/>
                  </a:srgb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汉仪中黑简" panose="02010600000101010101" charset="-122"/>
                <a:sym typeface="Times New Roman" panose="02020603050405020304" pitchFamily="12"/>
              </a:rPr>
              <a:t>1</a:t>
            </a:r>
            <a:r>
              <a:rPr lang="zh-CN" altLang="en-US" sz="1000" kern="1200">
                <a:solidFill>
                  <a:srgbClr val="222222">
                    <a:alpha val="60000"/>
                  </a:srgb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汉仪中黑简" panose="02010600000101010101" charset="-122"/>
                <a:sym typeface="Times New Roman" panose="02020603050405020304" pitchFamily="12"/>
              </a:rPr>
              <a:t>、选中最后一行，鼠标放在选中区域右下角。</a:t>
            </a:r>
            <a:endParaRPr lang="en-US" altLang="zh-CN" sz="1000" kern="1200">
              <a:solidFill>
                <a:srgbClr val="222222">
                  <a:alpha val="60000"/>
                </a:srgbClr>
              </a:solidFill>
              <a:latin typeface="思源黑体 CN Regular" panose="020B0500000000000000" pitchFamily="34" charset="-122"/>
              <a:ea typeface="思源黑体 CN Regular" panose="020B0500000000000000" pitchFamily="34" charset="-122"/>
              <a:cs typeface="汉仪中黑简" panose="02010600000101010101" charset="-122"/>
              <a:sym typeface="Times New Roman" panose="02020603050405020304" pitchFamily="12"/>
            </a:endParaRPr>
          </a:p>
          <a:p>
            <a:pPr marL="0" algn="l" eaLnBrk="1" fontAlgn="t">
              <a:lnSpc>
                <a:spcPct val="100000"/>
              </a:lnSpc>
            </a:pPr>
            <a:r>
              <a:rPr lang="en-US" altLang="zh-CN" sz="1000" kern="1200">
                <a:solidFill>
                  <a:srgbClr val="222222">
                    <a:alpha val="60000"/>
                  </a:srgb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汉仪中黑简" panose="02010600000101010101" charset="-122"/>
                <a:sym typeface="Times New Roman" panose="02020603050405020304" pitchFamily="12"/>
              </a:rPr>
              <a:t>2</a:t>
            </a:r>
            <a:r>
              <a:rPr lang="zh-CN" altLang="en-US" sz="1000" kern="1200">
                <a:solidFill>
                  <a:srgbClr val="222222">
                    <a:alpha val="60000"/>
                  </a:srgb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汉仪中黑简" panose="02010600000101010101" charset="-122"/>
                <a:sym typeface="Times New Roman" panose="02020603050405020304" pitchFamily="12"/>
              </a:rPr>
              <a:t>、当鼠标箭头变成黑色十字形时，点击鼠标左键下拉即可</a:t>
            </a:r>
            <a:r>
              <a:rPr lang="en-US" altLang="zh-CN" sz="1000" kern="1200">
                <a:solidFill>
                  <a:srgbClr val="222222">
                    <a:alpha val="60000"/>
                  </a:srgb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汉仪中黑简" panose="02010600000101010101" charset="-122"/>
                <a:sym typeface="Times New Roman" panose="02020603050405020304" pitchFamily="12"/>
              </a:rPr>
              <a:t>。</a:t>
            </a:r>
            <a:endParaRPr lang="en-US" altLang="zh-CN" sz="1000" kern="1200">
              <a:solidFill>
                <a:srgbClr val="222222">
                  <a:alpha val="60000"/>
                </a:srgbClr>
              </a:solidFill>
              <a:latin typeface="思源黑体 CN Regular" panose="020B0500000000000000" pitchFamily="34" charset="-122"/>
              <a:ea typeface="思源黑体 CN Regular" panose="020B0500000000000000" pitchFamily="34" charset="-122"/>
              <a:cs typeface="汉仪中黑简" panose="02010600000101010101" charset="-122"/>
              <a:sym typeface="Times New Roman" panose="02020603050405020304" pitchFamily="12"/>
            </a:endParaRPr>
          </a:p>
        </xdr:txBody>
      </xdr:sp>
    </xdr:grpSp>
    <xdr:clientData/>
  </xdr:twoCellAnchor>
  <xdr:oneCellAnchor>
    <xdr:from>
      <xdr:col>1</xdr:col>
      <xdr:colOff>395605</xdr:colOff>
      <xdr:row>16</xdr:row>
      <xdr:rowOff>154305</xdr:rowOff>
    </xdr:from>
    <xdr:ext cx="4028440" cy="508000"/>
    <xdr:pic>
      <xdr:nvPicPr>
        <xdr:cNvPr id="43" name="图片 42" descr="WPS图片编辑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48005" y="2945130"/>
          <a:ext cx="4028440" cy="508000"/>
        </a:xfrm>
        <a:prstGeom prst="rect">
          <a:avLst/>
        </a:prstGeom>
        <a:effectLst>
          <a:outerShdw blurRad="38100" sx="101000" sy="101000" algn="ctr" rotWithShape="0">
            <a:schemeClr val="bg1">
              <a:lumMod val="75000"/>
              <a:alpha val="40000"/>
            </a:schemeClr>
          </a:outerShdw>
        </a:effectLst>
      </xdr:spPr>
    </xdr:pic>
    <xdr:clientData/>
  </xdr:oneCellAnchor>
  <xdr:twoCellAnchor>
    <xdr:from>
      <xdr:col>9</xdr:col>
      <xdr:colOff>575310</xdr:colOff>
      <xdr:row>25</xdr:row>
      <xdr:rowOff>124758</xdr:rowOff>
    </xdr:from>
    <xdr:to>
      <xdr:col>19</xdr:col>
      <xdr:colOff>89647</xdr:colOff>
      <xdr:row>28</xdr:row>
      <xdr:rowOff>57355</xdr:rowOff>
    </xdr:to>
    <xdr:sp>
      <xdr:nvSpPr>
        <xdr:cNvPr id="52" name="文本框 51"/>
        <xdr:cNvSpPr txBox="1"/>
      </xdr:nvSpPr>
      <xdr:spPr>
        <a:xfrm>
          <a:off x="6137910" y="4458335"/>
          <a:ext cx="6276975" cy="447040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indent="0" algn="l" eaLnBrk="1" fontAlgn="t">
            <a:lnSpc>
              <a:spcPct val="100000"/>
            </a:lnSpc>
          </a:pPr>
          <a:r>
            <a:rPr lang="en-US" altLang="zh-CN" sz="1200" kern="1200">
              <a:solidFill>
                <a:schemeClr val="tx1">
                  <a:lumMod val="75000"/>
                  <a:lumOff val="25000"/>
                  <a:alpha val="60000"/>
                </a:schemeClr>
              </a:solidFill>
              <a:latin typeface="思源黑体 CN Regular" panose="020B0500000000000000" pitchFamily="34" charset="-122"/>
              <a:ea typeface="思源黑体 CN Regular" panose="020B0500000000000000" pitchFamily="34" charset="-122"/>
              <a:cs typeface="黑体" panose="02010609060101010101" charset="-122"/>
            </a:rPr>
            <a:t>【</a:t>
          </a:r>
          <a:r>
            <a:rPr lang="zh-CN" altLang="en-US" sz="1200" kern="1200">
              <a:solidFill>
                <a:schemeClr val="tx1">
                  <a:lumMod val="75000"/>
                  <a:lumOff val="25000"/>
                  <a:alpha val="60000"/>
                </a:schemeClr>
              </a:solidFill>
              <a:latin typeface="思源黑体 CN Regular" panose="020B0500000000000000" pitchFamily="34" charset="-122"/>
              <a:ea typeface="思源黑体 CN Regular" panose="020B0500000000000000" pitchFamily="34" charset="-122"/>
              <a:cs typeface="黑体" panose="02010609060101010101" charset="-122"/>
            </a:rPr>
            <a:t>说明</a:t>
          </a:r>
          <a:r>
            <a:rPr lang="en-US" altLang="zh-CN" sz="1200" kern="1200">
              <a:solidFill>
                <a:schemeClr val="tx1">
                  <a:lumMod val="75000"/>
                  <a:lumOff val="25000"/>
                  <a:alpha val="60000"/>
                </a:schemeClr>
              </a:solidFill>
              <a:latin typeface="思源黑体 CN Regular" panose="020B0500000000000000" pitchFamily="34" charset="-122"/>
              <a:ea typeface="思源黑体 CN Regular" panose="020B0500000000000000" pitchFamily="34" charset="-122"/>
              <a:cs typeface="黑体" panose="02010609060101010101" charset="-122"/>
            </a:rPr>
            <a:t>】</a:t>
          </a:r>
          <a:endParaRPr lang="en-US" altLang="zh-CN" sz="1200" kern="1200">
            <a:solidFill>
              <a:schemeClr val="tx1">
                <a:lumMod val="75000"/>
                <a:lumOff val="25000"/>
                <a:alpha val="60000"/>
              </a:schemeClr>
            </a:solidFill>
            <a:latin typeface="思源黑体 CN Regular" panose="020B0500000000000000" pitchFamily="34" charset="-122"/>
            <a:ea typeface="思源黑体 CN Regular" panose="020B0500000000000000" pitchFamily="34" charset="-122"/>
            <a:cs typeface="黑体" panose="02010609060101010101" charset="-122"/>
          </a:endParaRPr>
        </a:p>
        <a:p>
          <a:pPr marL="0" indent="0" algn="l" eaLnBrk="1" fontAlgn="t">
            <a:lnSpc>
              <a:spcPct val="100000"/>
            </a:lnSpc>
          </a:pPr>
          <a:r>
            <a:rPr lang="zh-CN" altLang="en-US" sz="1200" kern="1200">
              <a:solidFill>
                <a:schemeClr val="tx1">
                  <a:lumMod val="75000"/>
                  <a:lumOff val="25000"/>
                  <a:alpha val="60000"/>
                </a:schemeClr>
              </a:solidFill>
              <a:latin typeface="思源黑体 CN Regular" panose="020B0500000000000000" pitchFamily="34" charset="-122"/>
              <a:ea typeface="思源黑体 CN Regular" panose="020B0500000000000000" pitchFamily="34" charset="-122"/>
              <a:cs typeface="黑体" panose="02010609060101010101" charset="-122"/>
            </a:rPr>
            <a:t>模板中使用的字体为开源字体，请用户按照该款开源字体的开源协议要求来使用该字体。</a:t>
          </a:r>
          <a:endParaRPr lang="zh-CN" altLang="en-US" sz="1200" kern="1200">
            <a:solidFill>
              <a:schemeClr val="tx1">
                <a:lumMod val="75000"/>
                <a:lumOff val="25000"/>
                <a:alpha val="60000"/>
              </a:schemeClr>
            </a:solidFill>
            <a:latin typeface="思源黑体 CN Regular" panose="020B0500000000000000" pitchFamily="34" charset="-122"/>
            <a:ea typeface="思源黑体 CN Regular" panose="020B0500000000000000" pitchFamily="34" charset="-122"/>
            <a:cs typeface="黑体" panose="02010609060101010101" charset="-122"/>
          </a:endParaRPr>
        </a:p>
      </xdr:txBody>
    </xdr:sp>
    <xdr:clientData/>
  </xdr:twoCellAnchor>
  <xdr:twoCellAnchor>
    <xdr:from>
      <xdr:col>10</xdr:col>
      <xdr:colOff>0</xdr:colOff>
      <xdr:row>31</xdr:row>
      <xdr:rowOff>0</xdr:rowOff>
    </xdr:from>
    <xdr:to>
      <xdr:col>18</xdr:col>
      <xdr:colOff>493074</xdr:colOff>
      <xdr:row>47</xdr:row>
      <xdr:rowOff>56304</xdr:rowOff>
    </xdr:to>
    <xdr:grpSp>
      <xdr:nvGrpSpPr>
        <xdr:cNvPr id="2" name="组合 1"/>
        <xdr:cNvGrpSpPr/>
      </xdr:nvGrpSpPr>
      <xdr:grpSpPr>
        <a:xfrm>
          <a:off x="6238875" y="5362575"/>
          <a:ext cx="5902960" cy="2799080"/>
          <a:chOff x="0" y="0"/>
          <a:chExt cx="8578" cy="4265"/>
        </a:xfrm>
      </xdr:grpSpPr>
      <xdr:grpSp>
        <xdr:nvGrpSpPr>
          <xdr:cNvPr id="20" name="组合 61"/>
          <xdr:cNvGrpSpPr/>
        </xdr:nvGrpSpPr>
        <xdr:grpSpPr>
          <a:xfrm>
            <a:off x="0" y="0"/>
            <a:ext cx="4513" cy="1134"/>
            <a:chOff x="0" y="0"/>
            <a:chExt cx="4494" cy="1149"/>
          </a:xfrm>
        </xdr:grpSpPr>
        <xdr:sp>
          <xdr:nvSpPr>
            <xdr:cNvPr id="21" name="文本框 20"/>
            <xdr:cNvSpPr txBox="1"/>
          </xdr:nvSpPr>
          <xdr:spPr>
            <a:xfrm>
              <a:off x="0" y="0"/>
              <a:ext cx="1554" cy="1149"/>
            </a:xfrm>
            <a:prstGeom prst="rect">
              <a:avLst/>
            </a:prstGeom>
            <a:noFill/>
          </xdr:spPr>
          <xdr:txBody>
            <a:bodyPr wrap="square" rtlCol="0">
              <a:sp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marL="0" algn="l" eaLnBrk="1"/>
              <a:r>
                <a:rPr lang="en-US" altLang="zh-CN" sz="4000" b="1" kern="1200">
                  <a:solidFill>
                    <a:srgbClr val="FF2832"/>
                  </a:solidFill>
                  <a:latin typeface="思源黑体 CN Regular" panose="020B0500000000000000" pitchFamily="34" charset="-122"/>
                  <a:ea typeface="思源黑体 CN Regular" panose="020B0500000000000000" pitchFamily="34" charset="-122"/>
                  <a:cs typeface="Times New Roman" panose="02020603050405020304" pitchFamily="12"/>
                  <a:sym typeface="Times New Roman" panose="02020603050405020304" pitchFamily="12"/>
                </a:rPr>
                <a:t>03</a:t>
              </a:r>
              <a:endParaRPr lang="en-US" altLang="zh-CN" sz="4000" b="1" kern="1200">
                <a:solidFill>
                  <a:srgbClr val="FF2832"/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Times New Roman" panose="02020603050405020304" pitchFamily="12"/>
                <a:sym typeface="Times New Roman" panose="02020603050405020304" pitchFamily="12"/>
              </a:endParaRPr>
            </a:p>
          </xdr:txBody>
        </xdr:sp>
        <xdr:sp>
          <xdr:nvSpPr>
            <xdr:cNvPr id="26" name="文本框 25"/>
            <xdr:cNvSpPr txBox="1"/>
          </xdr:nvSpPr>
          <xdr:spPr>
            <a:xfrm>
              <a:off x="1163" y="130"/>
              <a:ext cx="3331" cy="941"/>
            </a:xfrm>
            <a:prstGeom prst="rect">
              <a:avLst/>
            </a:prstGeom>
            <a:noFill/>
          </xdr:spPr>
          <xdr:txBody>
            <a:bodyPr wrap="square" rtlCol="0" anchor="ctr" anchorCtr="0">
              <a:sp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marL="0" algn="l" eaLnBrk="1"/>
              <a:r>
                <a:rPr lang="en-US" altLang="zh-CN" sz="3200" b="1" kern="1200">
                  <a:solidFill>
                    <a:srgbClr val="222222"/>
                  </a:solidFill>
                  <a:latin typeface="思源黑体 CN Regular" panose="020B0500000000000000" pitchFamily="34" charset="-122"/>
                  <a:ea typeface="思源黑体 CN Regular" panose="020B0500000000000000" pitchFamily="34" charset="-122"/>
                  <a:cs typeface="Times New Roman" panose="02020603050405020304" pitchFamily="12"/>
                  <a:sym typeface="Times New Roman" panose="02020603050405020304" pitchFamily="12"/>
                </a:rPr>
                <a:t>素材说明</a:t>
              </a:r>
              <a:endParaRPr lang="en-US" altLang="zh-CN" sz="3200" b="1" kern="1200">
                <a:solidFill>
                  <a:srgbClr val="222222"/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Times New Roman" panose="02020603050405020304" pitchFamily="12"/>
                <a:sym typeface="Times New Roman" panose="02020603050405020304" pitchFamily="12"/>
              </a:endParaRPr>
            </a:p>
          </xdr:txBody>
        </xdr:sp>
      </xdr:grpSp>
      <xdr:grpSp>
        <xdr:nvGrpSpPr>
          <xdr:cNvPr id="27" name="组合 69"/>
          <xdr:cNvGrpSpPr/>
        </xdr:nvGrpSpPr>
        <xdr:grpSpPr>
          <a:xfrm>
            <a:off x="5" y="1348"/>
            <a:ext cx="4627" cy="941"/>
            <a:chOff x="5" y="1347"/>
            <a:chExt cx="4611" cy="951"/>
          </a:xfrm>
        </xdr:grpSpPr>
        <xdr:sp>
          <xdr:nvSpPr>
            <xdr:cNvPr id="28" name="文本框 27"/>
            <xdr:cNvSpPr txBox="1"/>
          </xdr:nvSpPr>
          <xdr:spPr>
            <a:xfrm>
              <a:off x="7" y="1347"/>
              <a:ext cx="1289" cy="469"/>
            </a:xfrm>
            <a:prstGeom prst="rect">
              <a:avLst/>
            </a:prstGeom>
            <a:noFill/>
          </xdr:spPr>
          <xdr:txBody>
            <a:bodyPr wrap="square" rtlCol="0">
              <a:sp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marL="0" algn="l" eaLnBrk="1"/>
              <a:r>
                <a:rPr lang="en-US" altLang="zh-CN" sz="1400" b="1" kern="1200">
                  <a:solidFill>
                    <a:srgbClr val="222222"/>
                  </a:solidFill>
                  <a:latin typeface="思源黑体 CN Regular" panose="020B0500000000000000" pitchFamily="34" charset="-122"/>
                  <a:ea typeface="思源黑体 CN Regular" panose="020B0500000000000000" pitchFamily="34" charset="-122"/>
                  <a:cs typeface="Times New Roman" panose="02020603050405020304" pitchFamily="12"/>
                  <a:sym typeface="Times New Roman" panose="02020603050405020304" pitchFamily="12"/>
                </a:rPr>
                <a:t>图片：</a:t>
              </a:r>
              <a:endParaRPr lang="en-US" altLang="zh-CN" sz="1400" b="1" kern="1200">
                <a:solidFill>
                  <a:srgbClr val="222222"/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Times New Roman" panose="02020603050405020304" pitchFamily="12"/>
                <a:sym typeface="Times New Roman" panose="02020603050405020304" pitchFamily="12"/>
              </a:endParaRPr>
            </a:p>
          </xdr:txBody>
        </xdr:sp>
        <xdr:sp>
          <xdr:nvSpPr>
            <xdr:cNvPr id="29" name="文本框 28"/>
            <xdr:cNvSpPr txBox="1"/>
          </xdr:nvSpPr>
          <xdr:spPr>
            <a:xfrm>
              <a:off x="5" y="1829"/>
              <a:ext cx="4611" cy="469"/>
            </a:xfrm>
            <a:prstGeom prst="rect">
              <a:avLst/>
            </a:prstGeom>
            <a:noFill/>
          </xdr:spPr>
          <xdr:txBody>
            <a:bodyPr wrap="square" rtlCol="0">
              <a:sp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marL="0" algn="l" eaLnBrk="1" fontAlgn="t">
                <a:lnSpc>
                  <a:spcPct val="100000"/>
                </a:lnSpc>
              </a:pPr>
              <a:r>
                <a:rPr lang="zh-CN" altLang="en-US" sz="1400" kern="1200">
                  <a:solidFill>
                    <a:srgbClr val="222222">
                      <a:alpha val="60000"/>
                    </a:srgbClr>
                  </a:solidFill>
                  <a:latin typeface="思源黑体 CN Regular" panose="020B0500000000000000" pitchFamily="34" charset="-122"/>
                  <a:ea typeface="思源黑体 CN Regular" panose="020B0500000000000000" pitchFamily="34" charset="-122"/>
                  <a:cs typeface="汉仪中黑简" panose="02010600000101010101" charset="-122"/>
                  <a:sym typeface="+mn-ea"/>
                </a:rPr>
                <a:t>无</a:t>
              </a:r>
              <a:endParaRPr lang="zh-CN" altLang="en-US" sz="1400" kern="1200">
                <a:solidFill>
                  <a:srgbClr val="222222">
                    <a:alpha val="60000"/>
                  </a:srgb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汉仪中黑简" panose="02010600000101010101" charset="-122"/>
                <a:sym typeface="+mn-ea"/>
              </a:endParaRPr>
            </a:p>
          </xdr:txBody>
        </xdr:sp>
      </xdr:grpSp>
      <xdr:grpSp>
        <xdr:nvGrpSpPr>
          <xdr:cNvPr id="30" name="组合 77"/>
          <xdr:cNvGrpSpPr/>
        </xdr:nvGrpSpPr>
        <xdr:grpSpPr>
          <a:xfrm>
            <a:off x="0" y="3131"/>
            <a:ext cx="8578" cy="1134"/>
            <a:chOff x="0" y="3132"/>
            <a:chExt cx="8548" cy="1150"/>
          </a:xfrm>
        </xdr:grpSpPr>
        <xdr:sp>
          <xdr:nvSpPr>
            <xdr:cNvPr id="31" name="文本框 30"/>
            <xdr:cNvSpPr txBox="1"/>
          </xdr:nvSpPr>
          <xdr:spPr>
            <a:xfrm>
              <a:off x="21" y="3132"/>
              <a:ext cx="1287" cy="471"/>
            </a:xfrm>
            <a:prstGeom prst="rect">
              <a:avLst/>
            </a:prstGeom>
            <a:noFill/>
          </xdr:spPr>
          <xdr:txBody>
            <a:bodyPr wrap="square" rtlCol="0">
              <a:sp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marL="0" algn="l" eaLnBrk="1"/>
              <a:r>
                <a:rPr lang="en-US" altLang="zh-CN" sz="1400" b="1" kern="1200">
                  <a:solidFill>
                    <a:srgbClr val="222222"/>
                  </a:solidFill>
                  <a:latin typeface="思源黑体 CN Regular" panose="020B0500000000000000" pitchFamily="34" charset="-122"/>
                  <a:ea typeface="思源黑体 CN Regular" panose="020B0500000000000000" pitchFamily="34" charset="-122"/>
                  <a:cs typeface="Times New Roman" panose="02020603050405020304" pitchFamily="12"/>
                  <a:sym typeface="Times New Roman" panose="02020603050405020304" pitchFamily="12"/>
                </a:rPr>
                <a:t>素材：</a:t>
              </a:r>
              <a:endParaRPr lang="en-US" altLang="zh-CN" sz="1400" b="1" kern="1200">
                <a:solidFill>
                  <a:srgbClr val="222222"/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Times New Roman" panose="02020603050405020304" pitchFamily="12"/>
                <a:sym typeface="Times New Roman" panose="02020603050405020304" pitchFamily="12"/>
              </a:endParaRPr>
            </a:p>
          </xdr:txBody>
        </xdr:sp>
        <xdr:sp>
          <xdr:nvSpPr>
            <xdr:cNvPr id="32" name="文本框 31"/>
            <xdr:cNvSpPr txBox="1"/>
          </xdr:nvSpPr>
          <xdr:spPr>
            <a:xfrm>
              <a:off x="0" y="3549"/>
              <a:ext cx="8548" cy="733"/>
            </a:xfrm>
            <a:prstGeom prst="rect">
              <a:avLst/>
            </a:prstGeom>
            <a:noFill/>
          </xdr:spPr>
          <xdr:txBody>
            <a:bodyPr wrap="square" rtlCol="0">
              <a:sp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marL="0" algn="l" eaLnBrk="1" fontAlgn="t">
                <a:lnSpc>
                  <a:spcPct val="100000"/>
                </a:lnSpc>
              </a:pPr>
              <a:r>
                <a:rPr lang="zh-CN" altLang="en-US" sz="1200" kern="1200">
                  <a:solidFill>
                    <a:srgbClr val="222222">
                      <a:alpha val="60000"/>
                    </a:srgbClr>
                  </a:solidFill>
                  <a:latin typeface="思源黑体 CN Regular" panose="020B0500000000000000" pitchFamily="34" charset="-122"/>
                  <a:ea typeface="思源黑体 CN Regular" panose="020B0500000000000000" pitchFamily="34" charset="-122"/>
                  <a:cs typeface="汉仪中黑简" panose="02010600000101010101" charset="-122"/>
                  <a:sym typeface="+mn-ea"/>
                </a:rPr>
                <a:t>模板中使用的图标来源于</a:t>
              </a:r>
              <a:r>
                <a:rPr lang="en-US" altLang="zh-CN" sz="1200" kern="1200">
                  <a:solidFill>
                    <a:srgbClr val="222222">
                      <a:alpha val="60000"/>
                    </a:srgbClr>
                  </a:solidFill>
                  <a:latin typeface="思源黑体 CN Regular" panose="020B0500000000000000" pitchFamily="34" charset="-122"/>
                  <a:ea typeface="思源黑体 CN Regular" panose="020B0500000000000000" pitchFamily="34" charset="-122"/>
                  <a:cs typeface="汉仪中黑简" panose="02010600000101010101" charset="-122"/>
                  <a:sym typeface="+mn-ea"/>
                </a:rPr>
                <a:t>【</a:t>
              </a:r>
              <a:r>
                <a:rPr lang="zh-CN" altLang="en-US" sz="1200" kern="1200">
                  <a:solidFill>
                    <a:srgbClr val="222222">
                      <a:alpha val="60000"/>
                    </a:srgbClr>
                  </a:solidFill>
                  <a:latin typeface="思源黑体 CN Regular" panose="020B0500000000000000" pitchFamily="34" charset="-122"/>
                  <a:ea typeface="思源黑体 CN Regular" panose="020B0500000000000000" pitchFamily="34" charset="-122"/>
                  <a:cs typeface="汉仪中黑简" panose="02010600000101010101" charset="-122"/>
                  <a:sym typeface="+mn-ea"/>
                </a:rPr>
                <a:t>稻壳图标</a:t>
              </a:r>
              <a:r>
                <a:rPr lang="en-US" altLang="zh-CN" sz="1200" kern="1200">
                  <a:solidFill>
                    <a:srgbClr val="222222">
                      <a:alpha val="60000"/>
                    </a:srgbClr>
                  </a:solidFill>
                  <a:latin typeface="思源黑体 CN Regular" panose="020B0500000000000000" pitchFamily="34" charset="-122"/>
                  <a:ea typeface="思源黑体 CN Regular" panose="020B0500000000000000" pitchFamily="34" charset="-122"/>
                  <a:cs typeface="汉仪中黑简" panose="02010600000101010101" charset="-122"/>
                  <a:sym typeface="+mn-ea"/>
                </a:rPr>
                <a:t>】</a:t>
              </a:r>
              <a:r>
                <a:rPr lang="zh-CN" altLang="en-US" sz="1200" kern="1200">
                  <a:solidFill>
                    <a:srgbClr val="222222">
                      <a:alpha val="60000"/>
                    </a:srgbClr>
                  </a:solidFill>
                  <a:latin typeface="思源黑体 CN Regular" panose="020B0500000000000000" pitchFamily="34" charset="-122"/>
                  <a:ea typeface="思源黑体 CN Regular" panose="020B0500000000000000" pitchFamily="34" charset="-122"/>
                  <a:cs typeface="汉仪中黑简" panose="02010600000101010101" charset="-122"/>
                  <a:sym typeface="+mn-ea"/>
                </a:rPr>
                <a:t>，仅限于个人学习、研究或欣赏目的使用，如需商用请您自行向版权方购买、获取商用版权。</a:t>
              </a:r>
              <a:endParaRPr lang="zh-CN" altLang="en-US" sz="1200" kern="1200">
                <a:solidFill>
                  <a:srgbClr val="222222">
                    <a:alpha val="60000"/>
                  </a:srgb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汉仪中黑简" panose="02010600000101010101" charset="-122"/>
                <a:sym typeface="+mn-ea"/>
              </a:endParaRPr>
            </a:p>
          </xdr:txBody>
        </xdr:sp>
      </xdr:grpSp>
    </xdr:grpSp>
    <xdr:clientData/>
  </xdr:twoCellAnchor>
  <xdr:twoCellAnchor>
    <xdr:from>
      <xdr:col>9</xdr:col>
      <xdr:colOff>493059</xdr:colOff>
      <xdr:row>3</xdr:row>
      <xdr:rowOff>109756</xdr:rowOff>
    </xdr:from>
    <xdr:to>
      <xdr:col>21</xdr:col>
      <xdr:colOff>421340</xdr:colOff>
      <xdr:row>6</xdr:row>
      <xdr:rowOff>67235</xdr:rowOff>
    </xdr:to>
    <xdr:grpSp>
      <xdr:nvGrpSpPr>
        <xdr:cNvPr id="34" name="组合 33"/>
        <xdr:cNvGrpSpPr/>
      </xdr:nvGrpSpPr>
      <xdr:grpSpPr>
        <a:xfrm>
          <a:off x="6055360" y="623570"/>
          <a:ext cx="8043545" cy="490855"/>
          <a:chOff x="5468472" y="748491"/>
          <a:chExt cx="7557282" cy="663450"/>
        </a:xfrm>
      </xdr:grpSpPr>
      <xdr:sp>
        <xdr:nvSpPr>
          <xdr:cNvPr id="45" name="文本框 34">
            <a:hlinkClick xmlns:r="http://schemas.openxmlformats.org/officeDocument/2006/relationships" r:id="rId3"/>
          </xdr:cNvPr>
          <xdr:cNvSpPr txBox="1"/>
        </xdr:nvSpPr>
        <xdr:spPr>
          <a:xfrm>
            <a:off x="5468472" y="748491"/>
            <a:ext cx="7557282" cy="663450"/>
          </a:xfrm>
          <a:prstGeom prst="roundRect">
            <a:avLst/>
          </a:prstGeom>
          <a:noFill/>
          <a:ln>
            <a:solidFill>
              <a:srgbClr val="FF0000"/>
            </a:solidFill>
          </a:ln>
        </xdr:spPr>
        <xdr:txBody>
          <a:bodyPr wrap="square" anchor="ctr">
            <a:noAutofit/>
          </a:bodyPr>
          <a:lstStyle>
            <a:defPPr>
              <a:defRPr lang="zh-CN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zh-CN" altLang="en-US" sz="1600">
                <a:solidFill>
                  <a:schemeClr val="accent5"/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</a:rPr>
              <a:t>             更多精彩模板 ： </a:t>
            </a:r>
            <a:r>
              <a:rPr lang="zh-CN" altLang="en-US" sz="2000">
                <a:solidFill>
                  <a:srgbClr val="FF0000"/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</a:rPr>
              <a:t>疾风</a:t>
            </a:r>
            <a:r>
              <a:rPr lang="zh-CN" altLang="en-US" sz="1600">
                <a:solidFill>
                  <a:schemeClr val="accent5"/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</a:rPr>
              <a:t> </a:t>
            </a:r>
            <a:r>
              <a:rPr lang="zh-CN" altLang="en-US" sz="1400">
                <a:solidFill>
                  <a:schemeClr val="accent5"/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</a:rPr>
              <a:t>https://www.docer.com/designer/detail/397517162</a:t>
            </a:r>
            <a:endParaRPr lang="zh-CN" altLang="en-US" sz="1600">
              <a:solidFill>
                <a:schemeClr val="accent5"/>
              </a:solidFill>
              <a:latin typeface="思源黑体 CN Regular" panose="020B0500000000000000" pitchFamily="34" charset="-122"/>
              <a:ea typeface="思源黑体 CN Regular" panose="020B0500000000000000" pitchFamily="34" charset="-122"/>
            </a:endParaRPr>
          </a:p>
        </xdr:txBody>
      </xdr:sp>
      <xdr:pic>
        <xdr:nvPicPr>
          <xdr:cNvPr id="47" name="图片 46"/>
          <xdr:cNvPicPr>
            <a:picLocks noChangeAspect="1" noChangeArrowheads="1"/>
          </xdr:cNvPicPr>
        </xdr:nvPicPr>
        <xdr:blipFill>
          <a:blip r:embed="rId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>
          <a:xfrm>
            <a:off x="5524500" y="805661"/>
            <a:ext cx="582705" cy="57938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1</xdr:col>
      <xdr:colOff>304800</xdr:colOff>
      <xdr:row>32</xdr:row>
      <xdr:rowOff>26897</xdr:rowOff>
    </xdr:from>
    <xdr:to>
      <xdr:col>7</xdr:col>
      <xdr:colOff>128270</xdr:colOff>
      <xdr:row>35</xdr:row>
      <xdr:rowOff>188599</xdr:rowOff>
    </xdr:to>
    <xdr:grpSp>
      <xdr:nvGrpSpPr>
        <xdr:cNvPr id="55" name="组合 77"/>
        <xdr:cNvGrpSpPr/>
      </xdr:nvGrpSpPr>
      <xdr:grpSpPr>
        <a:xfrm>
          <a:off x="457200" y="5560695"/>
          <a:ext cx="3881120" cy="659130"/>
          <a:chOff x="7127" y="5903"/>
          <a:chExt cx="5482" cy="1079"/>
        </a:xfrm>
      </xdr:grpSpPr>
      <xdr:sp>
        <xdr:nvSpPr>
          <xdr:cNvPr id="56" name="文本框 55"/>
          <xdr:cNvSpPr txBox="1"/>
        </xdr:nvSpPr>
        <xdr:spPr>
          <a:xfrm>
            <a:off x="7127" y="5903"/>
            <a:ext cx="2426" cy="460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algn="l" eaLnBrk="1"/>
            <a:r>
              <a:rPr lang="en-US" altLang="zh-CN" sz="1200" b="1" kern="1200">
                <a:solidFill>
                  <a:srgbClr val="222222"/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汉仪中黑简" panose="02010600000101010101" charset="-122"/>
                <a:sym typeface="Times New Roman" panose="02020603050405020304" pitchFamily="12"/>
              </a:rPr>
              <a:t>· </a:t>
            </a:r>
            <a:r>
              <a:rPr lang="zh-CN" altLang="en-US" sz="1200" b="1" kern="1200">
                <a:solidFill>
                  <a:srgbClr val="222222"/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汉仪中黑简" panose="02010600000101010101" charset="-122"/>
                <a:sym typeface="Times New Roman" panose="02020603050405020304" pitchFamily="12"/>
              </a:rPr>
              <a:t>如何使用报表？</a:t>
            </a:r>
            <a:endParaRPr lang="en-US" altLang="zh-CN" sz="1200" kern="100">
              <a:latin typeface="思源黑体 CN Regular" panose="020B0500000000000000" pitchFamily="34" charset="-122"/>
              <a:ea typeface="思源黑体 CN Regular" panose="020B0500000000000000" pitchFamily="34" charset="-122"/>
              <a:cs typeface="汉仪中黑简" panose="02010600000101010101" charset="-122"/>
              <a:sym typeface="Times New Roman" panose="02020603050405020304" pitchFamily="12"/>
            </a:endParaRPr>
          </a:p>
        </xdr:txBody>
      </xdr:sp>
      <xdr:sp>
        <xdr:nvSpPr>
          <xdr:cNvPr id="57" name="文本框 56"/>
          <xdr:cNvSpPr txBox="1"/>
        </xdr:nvSpPr>
        <xdr:spPr>
          <a:xfrm>
            <a:off x="7197" y="6292"/>
            <a:ext cx="5412" cy="690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zh-CN"/>
            </a:defPPr>
            <a:lvl1pPr marL="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algn="l" eaLnBrk="1" fontAlgn="t">
              <a:lnSpc>
                <a:spcPct val="100000"/>
              </a:lnSpc>
            </a:pPr>
            <a:r>
              <a:rPr lang="en-US" altLang="zh-CN" sz="1000" kern="1200">
                <a:solidFill>
                  <a:srgbClr val="222222">
                    <a:alpha val="60000"/>
                  </a:srgb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汉仪中黑简" panose="02010600000101010101" charset="-122"/>
                <a:sym typeface="Times New Roman" panose="02020603050405020304" pitchFamily="12"/>
              </a:rPr>
              <a:t>1</a:t>
            </a:r>
            <a:r>
              <a:rPr lang="zh-CN" altLang="en-US" sz="1000" kern="1200">
                <a:solidFill>
                  <a:srgbClr val="222222">
                    <a:alpha val="60000"/>
                  </a:srgb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汉仪中黑简" panose="02010600000101010101" charset="-122"/>
                <a:sym typeface="Times New Roman" panose="02020603050405020304" pitchFamily="12"/>
              </a:rPr>
              <a:t>、填写表格中红色框内数据，图表即自动更新统计。</a:t>
            </a:r>
            <a:endParaRPr lang="en-US" altLang="zh-CN" sz="1000" kern="1200">
              <a:solidFill>
                <a:srgbClr val="222222">
                  <a:alpha val="60000"/>
                </a:srgbClr>
              </a:solidFill>
              <a:latin typeface="思源黑体 CN Regular" panose="020B0500000000000000" pitchFamily="34" charset="-122"/>
              <a:ea typeface="思源黑体 CN Regular" panose="020B0500000000000000" pitchFamily="34" charset="-122"/>
              <a:cs typeface="汉仪中黑简" panose="02010600000101010101" charset="-122"/>
              <a:sym typeface="Times New Roman" panose="02020603050405020304" pitchFamily="12"/>
            </a:endParaRPr>
          </a:p>
          <a:p>
            <a:pPr marL="0" algn="l" eaLnBrk="1" fontAlgn="t">
              <a:lnSpc>
                <a:spcPct val="100000"/>
              </a:lnSpc>
            </a:pPr>
            <a:r>
              <a:rPr lang="en-US" altLang="zh-CN" sz="1000" kern="1200">
                <a:solidFill>
                  <a:srgbClr val="222222">
                    <a:alpha val="60000"/>
                  </a:srgb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汉仪中黑简" panose="02010600000101010101" charset="-122"/>
                <a:sym typeface="Times New Roman" panose="02020603050405020304" pitchFamily="12"/>
              </a:rPr>
              <a:t>2</a:t>
            </a:r>
            <a:r>
              <a:rPr lang="zh-CN" altLang="en-US" sz="1000" kern="1200">
                <a:solidFill>
                  <a:srgbClr val="222222">
                    <a:alpha val="60000"/>
                  </a:srgbClr>
                </a:solidFill>
                <a:latin typeface="思源黑体 CN Regular" panose="020B0500000000000000" pitchFamily="34" charset="-122"/>
                <a:ea typeface="思源黑体 CN Regular" panose="020B0500000000000000" pitchFamily="34" charset="-122"/>
                <a:cs typeface="汉仪中黑简" panose="02010600000101010101" charset="-122"/>
                <a:sym typeface="Times New Roman" panose="02020603050405020304" pitchFamily="12"/>
              </a:rPr>
              <a:t>、合计内容为自动计算，无需修改。</a:t>
            </a:r>
            <a:endParaRPr lang="en-US" altLang="zh-CN" sz="1000" kern="1200">
              <a:solidFill>
                <a:srgbClr val="222222">
                  <a:alpha val="60000"/>
                </a:srgbClr>
              </a:solidFill>
              <a:latin typeface="思源黑体 CN Regular" panose="020B0500000000000000" pitchFamily="34" charset="-122"/>
              <a:ea typeface="思源黑体 CN Regular" panose="020B0500000000000000" pitchFamily="34" charset="-122"/>
              <a:cs typeface="汉仪中黑简" panose="02010600000101010101" charset="-122"/>
              <a:sym typeface="Times New Roman" panose="02020603050405020304" pitchFamily="12"/>
            </a:endParaRPr>
          </a:p>
        </xdr:txBody>
      </xdr:sp>
    </xdr:grpSp>
    <xdr:clientData/>
  </xdr:twoCellAnchor>
  <xdr:twoCellAnchor editAs="oneCell">
    <xdr:from>
      <xdr:col>1</xdr:col>
      <xdr:colOff>314325</xdr:colOff>
      <xdr:row>36</xdr:row>
      <xdr:rowOff>1</xdr:rowOff>
    </xdr:from>
    <xdr:to>
      <xdr:col>8</xdr:col>
      <xdr:colOff>429086</xdr:colOff>
      <xdr:row>50</xdr:row>
      <xdr:rowOff>95251</xdr:rowOff>
    </xdr:to>
    <xdr:pic>
      <xdr:nvPicPr>
        <xdr:cNvPr id="44" name="图片 43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466725" y="6219825"/>
          <a:ext cx="4848225" cy="2495550"/>
        </a:xfrm>
        <a:prstGeom prst="rect">
          <a:avLst/>
        </a:prstGeom>
      </xdr:spPr>
    </xdr:pic>
    <xdr:clientData/>
  </xdr:twoCellAnchor>
  <xdr:twoCellAnchor>
    <xdr:from>
      <xdr:col>1</xdr:col>
      <xdr:colOff>328331</xdr:colOff>
      <xdr:row>37</xdr:row>
      <xdr:rowOff>9525</xdr:rowOff>
    </xdr:from>
    <xdr:to>
      <xdr:col>6</xdr:col>
      <xdr:colOff>333375</xdr:colOff>
      <xdr:row>42</xdr:row>
      <xdr:rowOff>76200</xdr:rowOff>
    </xdr:to>
    <xdr:sp>
      <xdr:nvSpPr>
        <xdr:cNvPr id="54" name="矩形: 圆角 53"/>
        <xdr:cNvSpPr/>
      </xdr:nvSpPr>
      <xdr:spPr>
        <a:xfrm>
          <a:off x="480695" y="6400800"/>
          <a:ext cx="3386455" cy="923925"/>
        </a:xfrm>
        <a:prstGeom prst="roundRect">
          <a:avLst>
            <a:gd name="adj" fmla="val 3561"/>
          </a:avLst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CN" altLang="en-US" sz="1100">
            <a:latin typeface="思源黑体 CN Regular" panose="020B0500000000000000" pitchFamily="34" charset="-122"/>
            <a:ea typeface="思源黑体 CN Regular" panose="020B0500000000000000" pitchFamily="34" charset="-122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/>
      <a:ea typeface=""/>
      <a:cs typeface=""/>
      <a:font script="Jpan" typeface="Yu Gothic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Yu Gothic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/>
      <a:ea typeface=""/>
      <a:cs typeface=""/>
      <a:font script="Jpan" typeface="Yu Gothic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Yu Gothic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/>
      <a:ea typeface=""/>
      <a:cs typeface=""/>
      <a:font script="Jpan" typeface="Yu Gothic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Yu Gothic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/>
      <a:ea typeface=""/>
      <a:cs typeface=""/>
      <a:font script="Jpan" typeface="Yu Gothic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Yu Gothic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/>
      <a:ea typeface=""/>
      <a:cs typeface=""/>
      <a:font script="Jpan" typeface="Yu Gothic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Yu Gothic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AI54"/>
  <sheetViews>
    <sheetView showGridLines="0" tabSelected="1" workbookViewId="0">
      <selection activeCell="AB10" sqref="AB10"/>
    </sheetView>
  </sheetViews>
  <sheetFormatPr defaultColWidth="9" defaultRowHeight="14.25"/>
  <cols>
    <col min="1" max="1" width="1.625" style="11" customWidth="1"/>
    <col min="2" max="2" width="0.375" style="11" customWidth="1"/>
    <col min="3" max="3" width="2.625" style="11" customWidth="1"/>
    <col min="4" max="4" width="14.5" style="11" customWidth="1"/>
    <col min="5" max="16" width="9.625" style="11" customWidth="1"/>
    <col min="17" max="17" width="11.375" style="11" customWidth="1"/>
    <col min="18" max="18" width="1.625" style="11" customWidth="1"/>
    <col min="19" max="24" width="9.625" style="11" customWidth="1"/>
    <col min="25" max="25" width="2.625" style="11" customWidth="1"/>
    <col min="26" max="26" width="0.375" style="11" customWidth="1"/>
    <col min="36" max="16384" width="9" style="11"/>
  </cols>
  <sheetData>
    <row r="1" ht="8.1" customHeight="1"/>
    <row r="2" ht="2.45" customHeight="1" spans="2:26">
      <c r="B2" s="12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2"/>
    </row>
    <row r="3" s="6" customFormat="1" ht="9.95" customHeight="1" spans="2:35">
      <c r="B3" s="14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54"/>
      <c r="Z3" s="55"/>
      <c r="AA3"/>
      <c r="AB3"/>
      <c r="AC3"/>
      <c r="AD3"/>
      <c r="AE3"/>
      <c r="AF3"/>
      <c r="AG3"/>
      <c r="AH3"/>
      <c r="AI3"/>
    </row>
    <row r="4" s="7" customFormat="1" ht="36.75" customHeight="1" spans="2:35">
      <c r="B4" s="16"/>
      <c r="C4" s="17"/>
      <c r="D4" s="18"/>
      <c r="E4" s="19" t="s">
        <v>0</v>
      </c>
      <c r="F4" s="20"/>
      <c r="G4" s="20"/>
      <c r="H4" s="20"/>
      <c r="I4" s="20"/>
      <c r="J4" s="18"/>
      <c r="K4" s="18"/>
      <c r="L4" s="47">
        <f>Q10</f>
        <v>14355</v>
      </c>
      <c r="M4" s="47"/>
      <c r="N4" s="48">
        <f>Q11</f>
        <v>0.115171606343444</v>
      </c>
      <c r="O4" s="48"/>
      <c r="P4" s="47">
        <f>Q13</f>
        <v>9857.132</v>
      </c>
      <c r="Q4" s="17"/>
      <c r="R4" s="17"/>
      <c r="S4" s="48">
        <f>Q14</f>
        <v>0.100483997321775</v>
      </c>
      <c r="T4" s="17"/>
      <c r="U4" s="47">
        <f>Q16</f>
        <v>4497.868</v>
      </c>
      <c r="V4" s="17"/>
      <c r="W4" s="48">
        <f>Q17</f>
        <v>0.148772056913076</v>
      </c>
      <c r="X4" s="17"/>
      <c r="Y4" s="18"/>
      <c r="Z4" s="56"/>
      <c r="AA4"/>
      <c r="AB4"/>
      <c r="AC4"/>
      <c r="AD4"/>
      <c r="AE4"/>
      <c r="AF4"/>
      <c r="AG4"/>
      <c r="AH4"/>
      <c r="AI4"/>
    </row>
    <row r="5" ht="20.1" customHeight="1" spans="2:26">
      <c r="B5" s="21"/>
      <c r="C5" s="22"/>
      <c r="D5" s="23"/>
      <c r="E5" s="24" t="s">
        <v>1</v>
      </c>
      <c r="F5" s="23"/>
      <c r="G5" s="23"/>
      <c r="H5" s="23"/>
      <c r="I5" s="23"/>
      <c r="J5" s="23"/>
      <c r="K5" s="23"/>
      <c r="L5" s="49" t="s">
        <v>2</v>
      </c>
      <c r="M5" s="50"/>
      <c r="N5" s="50" t="s">
        <v>3</v>
      </c>
      <c r="O5" s="50"/>
      <c r="P5" s="50" t="s">
        <v>4</v>
      </c>
      <c r="Q5" s="50"/>
      <c r="R5" s="50"/>
      <c r="S5" s="50" t="s">
        <v>5</v>
      </c>
      <c r="T5" s="50"/>
      <c r="U5" s="50" t="s">
        <v>6</v>
      </c>
      <c r="V5" s="50"/>
      <c r="W5" s="50" t="s">
        <v>7</v>
      </c>
      <c r="X5" s="50"/>
      <c r="Y5" s="57"/>
      <c r="Z5" s="58"/>
    </row>
    <row r="6" s="8" customFormat="1" ht="5.1" customHeight="1" spans="2:35">
      <c r="B6" s="25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59"/>
      <c r="AA6"/>
      <c r="AB6"/>
      <c r="AC6"/>
      <c r="AD6"/>
      <c r="AE6"/>
      <c r="AF6"/>
      <c r="AG6"/>
      <c r="AH6"/>
      <c r="AI6"/>
    </row>
    <row r="7" ht="9.95" customHeight="1" spans="2:26">
      <c r="B7" s="21"/>
      <c r="C7" s="26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Z7" s="58"/>
    </row>
    <row r="8" s="9" customFormat="1" ht="24.95" customHeight="1" spans="2:35">
      <c r="B8" s="27"/>
      <c r="D8" s="28" t="s">
        <v>8</v>
      </c>
      <c r="E8" s="29" t="s">
        <v>9</v>
      </c>
      <c r="F8" s="29" t="s">
        <v>10</v>
      </c>
      <c r="G8" s="29" t="s">
        <v>11</v>
      </c>
      <c r="H8" s="29" t="s">
        <v>12</v>
      </c>
      <c r="I8" s="29" t="s">
        <v>13</v>
      </c>
      <c r="J8" s="29" t="s">
        <v>14</v>
      </c>
      <c r="K8" s="29" t="s">
        <v>15</v>
      </c>
      <c r="L8" s="29" t="s">
        <v>16</v>
      </c>
      <c r="M8" s="29" t="s">
        <v>17</v>
      </c>
      <c r="N8" s="29" t="s">
        <v>18</v>
      </c>
      <c r="O8" s="29" t="s">
        <v>19</v>
      </c>
      <c r="P8" s="29" t="s">
        <v>20</v>
      </c>
      <c r="Q8" s="29" t="s">
        <v>21</v>
      </c>
      <c r="R8" s="12"/>
      <c r="S8" s="42" t="s">
        <v>8</v>
      </c>
      <c r="T8" s="43" t="s">
        <v>22</v>
      </c>
      <c r="U8" s="43" t="s">
        <v>23</v>
      </c>
      <c r="V8" s="43" t="s">
        <v>6</v>
      </c>
      <c r="W8" s="12"/>
      <c r="X8" s="12"/>
      <c r="Z8" s="60"/>
      <c r="AA8"/>
      <c r="AB8"/>
      <c r="AC8"/>
      <c r="AD8"/>
      <c r="AE8"/>
      <c r="AF8"/>
      <c r="AG8"/>
      <c r="AH8"/>
      <c r="AI8"/>
    </row>
    <row r="9" s="9" customFormat="1" ht="24.95" customHeight="1" spans="2:35">
      <c r="B9" s="27"/>
      <c r="D9" s="30" t="s">
        <v>24</v>
      </c>
      <c r="E9" s="31">
        <v>1343.629</v>
      </c>
      <c r="F9" s="31">
        <v>1333.8051</v>
      </c>
      <c r="G9" s="31">
        <v>824.2284</v>
      </c>
      <c r="H9" s="31">
        <v>806.4672</v>
      </c>
      <c r="I9" s="31">
        <v>1313.4996</v>
      </c>
      <c r="J9" s="31">
        <v>885.954</v>
      </c>
      <c r="K9" s="31">
        <v>809.7541</v>
      </c>
      <c r="L9" s="31">
        <v>890.744</v>
      </c>
      <c r="M9" s="31">
        <v>909.4638</v>
      </c>
      <c r="N9" s="31">
        <v>1172.922</v>
      </c>
      <c r="O9" s="31">
        <v>1287.1872</v>
      </c>
      <c r="P9" s="31">
        <v>1294.8039</v>
      </c>
      <c r="Q9" s="31">
        <f>SUM(E9:P9)</f>
        <v>12872.4583</v>
      </c>
      <c r="R9" s="12"/>
      <c r="S9" s="44" t="str">
        <f ca="1" t="array" ref="S9:V9">OFFSET($D$23:$G$23,S11,0)</f>
        <v>1月</v>
      </c>
      <c r="T9" s="51">
        <v>1613</v>
      </c>
      <c r="U9" s="51">
        <v>1150.069</v>
      </c>
      <c r="V9" s="51">
        <v>462.931</v>
      </c>
      <c r="W9" s="12"/>
      <c r="X9" s="12"/>
      <c r="Z9" s="60"/>
      <c r="AA9"/>
      <c r="AB9"/>
      <c r="AC9"/>
      <c r="AD9"/>
      <c r="AE9"/>
      <c r="AF9"/>
      <c r="AG9"/>
      <c r="AH9"/>
      <c r="AI9"/>
    </row>
    <row r="10" s="9" customFormat="1" ht="24.95" customHeight="1" spans="2:35">
      <c r="B10" s="27"/>
      <c r="D10" s="32" t="s">
        <v>22</v>
      </c>
      <c r="E10" s="33">
        <v>1613</v>
      </c>
      <c r="F10" s="33">
        <v>1509</v>
      </c>
      <c r="G10" s="33">
        <v>876</v>
      </c>
      <c r="H10" s="33">
        <v>924</v>
      </c>
      <c r="I10" s="33">
        <v>1316</v>
      </c>
      <c r="J10" s="33">
        <v>991</v>
      </c>
      <c r="K10" s="33">
        <v>943</v>
      </c>
      <c r="L10" s="33">
        <v>940</v>
      </c>
      <c r="M10" s="33">
        <v>1106</v>
      </c>
      <c r="N10" s="33">
        <v>1398</v>
      </c>
      <c r="O10" s="33">
        <v>1296</v>
      </c>
      <c r="P10" s="33">
        <v>1443</v>
      </c>
      <c r="Q10" s="33">
        <f>SUM(E10:P10)</f>
        <v>14355</v>
      </c>
      <c r="R10" s="12"/>
      <c r="S10" s="44"/>
      <c r="T10" s="51"/>
      <c r="U10" s="51"/>
      <c r="V10" s="51"/>
      <c r="W10" s="12"/>
      <c r="X10" s="12"/>
      <c r="Z10" s="60"/>
      <c r="AA10"/>
      <c r="AB10"/>
      <c r="AC10"/>
      <c r="AD10"/>
      <c r="AE10"/>
      <c r="AF10"/>
      <c r="AG10"/>
      <c r="AH10"/>
      <c r="AI10"/>
    </row>
    <row r="11" s="10" customFormat="1" ht="24.95" customHeight="1" spans="2:35">
      <c r="B11" s="34"/>
      <c r="D11" s="35" t="s">
        <v>25</v>
      </c>
      <c r="E11" s="36">
        <f>IFERROR(E10/E9-1,"")</f>
        <v>0.200480192076831</v>
      </c>
      <c r="F11" s="36">
        <f t="shared" ref="F11:Q11" si="0">IFERROR(F10/F9-1,"")</f>
        <v>0.131349700192329</v>
      </c>
      <c r="G11" s="36">
        <f t="shared" si="0"/>
        <v>0.0628122010840686</v>
      </c>
      <c r="H11" s="36">
        <f t="shared" si="0"/>
        <v>0.145737855178735</v>
      </c>
      <c r="I11" s="36">
        <f t="shared" si="0"/>
        <v>0.00190361687205698</v>
      </c>
      <c r="J11" s="36">
        <f t="shared" si="0"/>
        <v>0.118568232662192</v>
      </c>
      <c r="K11" s="36">
        <f t="shared" si="0"/>
        <v>0.164551065564225</v>
      </c>
      <c r="L11" s="36">
        <f t="shared" si="0"/>
        <v>0.0552975939214859</v>
      </c>
      <c r="M11" s="36">
        <f t="shared" si="0"/>
        <v>0.216101179618144</v>
      </c>
      <c r="N11" s="36">
        <f t="shared" si="0"/>
        <v>0.191895113230036</v>
      </c>
      <c r="O11" s="36">
        <f t="shared" si="0"/>
        <v>0.0068465565847764</v>
      </c>
      <c r="P11" s="36">
        <f t="shared" si="0"/>
        <v>0.114454474534715</v>
      </c>
      <c r="Q11" s="36">
        <f t="shared" si="0"/>
        <v>0.115171606343444</v>
      </c>
      <c r="R11" s="52"/>
      <c r="S11" s="51">
        <v>1</v>
      </c>
      <c r="T11" s="44"/>
      <c r="U11" s="44"/>
      <c r="V11" s="44"/>
      <c r="W11" s="52"/>
      <c r="X11" s="52"/>
      <c r="Z11" s="60"/>
      <c r="AA11"/>
      <c r="AB11"/>
      <c r="AC11"/>
      <c r="AD11"/>
      <c r="AE11"/>
      <c r="AF11"/>
      <c r="AG11"/>
      <c r="AH11"/>
      <c r="AI11"/>
    </row>
    <row r="12" s="9" customFormat="1" ht="24.95" customHeight="1" spans="2:35">
      <c r="B12" s="27"/>
      <c r="D12" s="30" t="s">
        <v>26</v>
      </c>
      <c r="E12" s="31">
        <v>1059.5585697</v>
      </c>
      <c r="F12" s="31">
        <v>841.4377152</v>
      </c>
      <c r="G12" s="31">
        <v>476.47392</v>
      </c>
      <c r="H12" s="31">
        <v>519.7548048</v>
      </c>
      <c r="I12" s="31">
        <v>863.5939424</v>
      </c>
      <c r="J12" s="31">
        <v>678.251301</v>
      </c>
      <c r="K12" s="31">
        <v>600.9696565</v>
      </c>
      <c r="L12" s="31">
        <v>534.617292</v>
      </c>
      <c r="M12" s="31">
        <v>746.7928776</v>
      </c>
      <c r="N12" s="31">
        <v>915.9029154</v>
      </c>
      <c r="O12" s="31">
        <v>905.2622208</v>
      </c>
      <c r="P12" s="31">
        <v>814.4727786</v>
      </c>
      <c r="Q12" s="31">
        <f>SUM(E12:P12)</f>
        <v>8957.087994</v>
      </c>
      <c r="R12" s="12"/>
      <c r="S12" s="53" t="str">
        <f ca="1">IF(S11=13,"年度收支结余占比",S9&amp;"收支结余占比")</f>
        <v>1月收支结余占比</v>
      </c>
      <c r="T12" s="51"/>
      <c r="U12" s="51"/>
      <c r="V12" s="51"/>
      <c r="W12" s="12"/>
      <c r="X12" s="12"/>
      <c r="Z12" s="60"/>
      <c r="AA12"/>
      <c r="AB12"/>
      <c r="AC12"/>
      <c r="AD12"/>
      <c r="AE12"/>
      <c r="AF12"/>
      <c r="AG12"/>
      <c r="AH12"/>
      <c r="AI12"/>
    </row>
    <row r="13" s="9" customFormat="1" ht="24.95" customHeight="1" spans="2:35">
      <c r="B13" s="27"/>
      <c r="D13" s="32" t="s">
        <v>23</v>
      </c>
      <c r="E13" s="33">
        <v>1150.069</v>
      </c>
      <c r="F13" s="33">
        <v>911.436</v>
      </c>
      <c r="G13" s="33">
        <v>569.4</v>
      </c>
      <c r="H13" s="33">
        <v>558.096</v>
      </c>
      <c r="I13" s="33">
        <v>898.828</v>
      </c>
      <c r="J13" s="33">
        <v>683.79</v>
      </c>
      <c r="K13" s="33">
        <v>711.965</v>
      </c>
      <c r="L13" s="33">
        <v>591.26</v>
      </c>
      <c r="M13" s="33">
        <v>827.288</v>
      </c>
      <c r="N13" s="33">
        <v>1019.142</v>
      </c>
      <c r="O13" s="33">
        <v>934.416</v>
      </c>
      <c r="P13" s="33">
        <v>1001.442</v>
      </c>
      <c r="Q13" s="33">
        <f>SUM(E13:P13)</f>
        <v>9857.132</v>
      </c>
      <c r="R13" s="12"/>
      <c r="S13" s="51"/>
      <c r="T13" s="51"/>
      <c r="U13" s="51"/>
      <c r="V13" s="51"/>
      <c r="W13" s="12"/>
      <c r="X13" s="12"/>
      <c r="Z13" s="60"/>
      <c r="AA13"/>
      <c r="AB13"/>
      <c r="AC13"/>
      <c r="AD13"/>
      <c r="AE13"/>
      <c r="AF13"/>
      <c r="AG13"/>
      <c r="AH13"/>
      <c r="AI13"/>
    </row>
    <row r="14" s="9" customFormat="1" ht="24.95" customHeight="1" spans="2:35">
      <c r="B14" s="27"/>
      <c r="D14" s="35" t="s">
        <v>25</v>
      </c>
      <c r="E14" s="36">
        <f>IFERROR(E13/E12-1,"")</f>
        <v>0.0854227721697602</v>
      </c>
      <c r="F14" s="36">
        <f t="shared" ref="F14" si="1">IFERROR(F13/F12-1,"")</f>
        <v>0.0831889081455806</v>
      </c>
      <c r="G14" s="36">
        <f t="shared" ref="G14" si="2">IFERROR(G13/G12-1,"")</f>
        <v>0.195028680688337</v>
      </c>
      <c r="H14" s="36">
        <f t="shared" ref="H14" si="3">IFERROR(H13/H12-1,"")</f>
        <v>0.0737678513905293</v>
      </c>
      <c r="I14" s="36">
        <f t="shared" ref="I14" si="4">IFERROR(I13/I12-1,"")</f>
        <v>0.0407993338884263</v>
      </c>
      <c r="J14" s="36">
        <f t="shared" ref="J14" si="5">IFERROR(J13/J12-1,"")</f>
        <v>0.00816614578082464</v>
      </c>
      <c r="K14" s="36">
        <f t="shared" ref="K14" si="6">IFERROR(K13/K12-1,"")</f>
        <v>0.184693756663902</v>
      </c>
      <c r="L14" s="36">
        <f t="shared" ref="L14" si="7">IFERROR(L13/L12-1,"")</f>
        <v>0.1059500110595</v>
      </c>
      <c r="M14" s="36">
        <f t="shared" ref="M14" si="8">IFERROR(M13/M12-1,"")</f>
        <v>0.107787747867509</v>
      </c>
      <c r="N14" s="36">
        <f t="shared" ref="N14" si="9">IFERROR(N13/N12-1,"")</f>
        <v>0.112718370980305</v>
      </c>
      <c r="O14" s="36">
        <f t="shared" ref="O14" si="10">IFERROR(O13/O12-1,"")</f>
        <v>0.0322047894302231</v>
      </c>
      <c r="P14" s="36">
        <f t="shared" ref="P14" si="11">IFERROR(P13/P12-1,"")</f>
        <v>0.22955858846674</v>
      </c>
      <c r="Q14" s="36">
        <f t="shared" ref="Q14" si="12">IFERROR(Q13/Q12-1,"")</f>
        <v>0.100483997321775</v>
      </c>
      <c r="R14" s="12"/>
      <c r="S14" s="51"/>
      <c r="T14" s="51"/>
      <c r="U14" s="51"/>
      <c r="V14" s="51"/>
      <c r="W14" s="12"/>
      <c r="X14" s="12"/>
      <c r="Z14" s="60"/>
      <c r="AA14"/>
      <c r="AB14"/>
      <c r="AC14"/>
      <c r="AD14"/>
      <c r="AE14"/>
      <c r="AF14"/>
      <c r="AG14"/>
      <c r="AH14"/>
      <c r="AI14"/>
    </row>
    <row r="15" s="9" customFormat="1" ht="24.95" customHeight="1" spans="2:35">
      <c r="B15" s="27"/>
      <c r="D15" s="30" t="s">
        <v>27</v>
      </c>
      <c r="E15" s="31">
        <v>284.0704303</v>
      </c>
      <c r="F15" s="31">
        <v>492.3673848</v>
      </c>
      <c r="G15" s="31">
        <v>347.75448</v>
      </c>
      <c r="H15" s="31">
        <v>286.7123952</v>
      </c>
      <c r="I15" s="31">
        <v>449.9056576</v>
      </c>
      <c r="J15" s="31">
        <v>207.702699</v>
      </c>
      <c r="K15" s="31">
        <v>208.7844435</v>
      </c>
      <c r="L15" s="31">
        <v>356.126708</v>
      </c>
      <c r="M15" s="31">
        <v>162.6709224</v>
      </c>
      <c r="N15" s="31">
        <v>257.0190846</v>
      </c>
      <c r="O15" s="31">
        <v>381.9249792</v>
      </c>
      <c r="P15" s="31">
        <v>480.3311214</v>
      </c>
      <c r="Q15" s="31">
        <f>SUM(E15:P15)</f>
        <v>3915.370306</v>
      </c>
      <c r="R15" s="12"/>
      <c r="T15" s="51"/>
      <c r="U15" s="51"/>
      <c r="V15" s="51"/>
      <c r="W15" s="12"/>
      <c r="X15" s="12"/>
      <c r="Z15" s="60"/>
      <c r="AA15"/>
      <c r="AB15"/>
      <c r="AC15"/>
      <c r="AD15"/>
      <c r="AE15"/>
      <c r="AF15"/>
      <c r="AG15"/>
      <c r="AH15"/>
      <c r="AI15"/>
    </row>
    <row r="16" ht="24.95" customHeight="1" spans="2:26">
      <c r="B16" s="21"/>
      <c r="C16" s="37"/>
      <c r="D16" s="32" t="s">
        <v>6</v>
      </c>
      <c r="E16" s="33">
        <v>462.931</v>
      </c>
      <c r="F16" s="33">
        <v>597.564</v>
      </c>
      <c r="G16" s="33">
        <v>306.6</v>
      </c>
      <c r="H16" s="33">
        <v>365.904</v>
      </c>
      <c r="I16" s="33">
        <v>417.172</v>
      </c>
      <c r="J16" s="33">
        <v>307.21</v>
      </c>
      <c r="K16" s="33">
        <v>231.035</v>
      </c>
      <c r="L16" s="33">
        <v>348.74</v>
      </c>
      <c r="M16" s="33">
        <v>278.712</v>
      </c>
      <c r="N16" s="33">
        <v>378.858</v>
      </c>
      <c r="O16" s="33">
        <v>361.584</v>
      </c>
      <c r="P16" s="33">
        <v>441.558</v>
      </c>
      <c r="Q16" s="33">
        <f>SUM(E16:P16)</f>
        <v>4497.868</v>
      </c>
      <c r="R16" s="12"/>
      <c r="S16" s="51"/>
      <c r="T16" s="51"/>
      <c r="U16" s="51"/>
      <c r="V16" s="51"/>
      <c r="W16" s="12"/>
      <c r="X16" s="12"/>
      <c r="Z16" s="58"/>
    </row>
    <row r="17" ht="24.95" customHeight="1" spans="2:26">
      <c r="B17" s="21"/>
      <c r="D17" s="35" t="s">
        <v>25</v>
      </c>
      <c r="E17" s="36">
        <f>IFERROR(E16/E15-1,"")</f>
        <v>0.629634592770214</v>
      </c>
      <c r="F17" s="36">
        <f t="shared" ref="F17" si="13">IFERROR(F16/F15-1,"")</f>
        <v>0.213654718910212</v>
      </c>
      <c r="G17" s="36">
        <f t="shared" ref="G17" si="14">IFERROR(G16/G15-1,"")</f>
        <v>-0.118343493374981</v>
      </c>
      <c r="H17" s="36">
        <f t="shared" ref="H17" si="15">IFERROR(H16/H15-1,"")</f>
        <v>0.276205724362767</v>
      </c>
      <c r="I17" s="36">
        <f t="shared" ref="I17" si="16">IFERROR(I16/I15-1,"")</f>
        <v>-0.072756714762415</v>
      </c>
      <c r="J17" s="36">
        <f t="shared" ref="J17" si="17">IFERROR(J16/J15-1,"")</f>
        <v>0.479085257336978</v>
      </c>
      <c r="K17" s="36">
        <f t="shared" ref="K17" si="18">IFERROR(K16/K15-1,"")</f>
        <v>0.106571907978384</v>
      </c>
      <c r="L17" s="36">
        <f t="shared" ref="L17" si="19">IFERROR(L16/L15-1,"")</f>
        <v>-0.0207417973268099</v>
      </c>
      <c r="M17" s="36">
        <f t="shared" ref="M17" si="20">IFERROR(M16/M15-1,"")</f>
        <v>0.713348617490842</v>
      </c>
      <c r="N17" s="36">
        <f t="shared" ref="N17" si="21">IFERROR(N16/N15-1,"")</f>
        <v>0.474046180615803</v>
      </c>
      <c r="O17" s="36">
        <f t="shared" ref="O17" si="22">IFERROR(O16/O15-1,"")</f>
        <v>-0.0532590961780174</v>
      </c>
      <c r="P17" s="36">
        <f t="shared" ref="P17" si="23">IFERROR(P16/P15-1,"")</f>
        <v>-0.0807216515286153</v>
      </c>
      <c r="Q17" s="36">
        <f t="shared" ref="Q17" si="24">IFERROR(Q16/Q15-1,"")</f>
        <v>0.148772056913076</v>
      </c>
      <c r="R17" s="12"/>
      <c r="S17" s="51"/>
      <c r="T17" s="51"/>
      <c r="U17" s="51"/>
      <c r="V17" s="51"/>
      <c r="W17" s="12"/>
      <c r="X17" s="12"/>
      <c r="Z17" s="58"/>
    </row>
    <row r="18" ht="24.95" customHeight="1" spans="2:26">
      <c r="B18" s="21"/>
      <c r="D18" s="30" t="s">
        <v>28</v>
      </c>
      <c r="E18" s="38">
        <v>0.211420288115246</v>
      </c>
      <c r="F18" s="38">
        <v>0.369144925896595</v>
      </c>
      <c r="G18" s="38">
        <v>0.421915187586353</v>
      </c>
      <c r="H18" s="38">
        <v>0.355516498625115</v>
      </c>
      <c r="I18" s="38">
        <v>0.342524396353071</v>
      </c>
      <c r="J18" s="38">
        <v>0.234439597315436</v>
      </c>
      <c r="K18" s="38">
        <v>0.257836846395714</v>
      </c>
      <c r="L18" s="38">
        <v>0.399808146897425</v>
      </c>
      <c r="M18" s="38">
        <v>0.178864647938708</v>
      </c>
      <c r="N18" s="38">
        <v>0.219127175208582</v>
      </c>
      <c r="O18" s="38">
        <v>0.296712847362062</v>
      </c>
      <c r="P18" s="38">
        <v>0.370968238047476</v>
      </c>
      <c r="Q18" s="38">
        <f t="shared" ref="Q18" si="25">IFERROR(Q15/Q9,"")</f>
        <v>0.304166478131065</v>
      </c>
      <c r="R18" s="12"/>
      <c r="S18" s="51"/>
      <c r="T18" s="51"/>
      <c r="U18" s="51"/>
      <c r="V18" s="51"/>
      <c r="W18" s="12"/>
      <c r="X18" s="12"/>
      <c r="Z18" s="58"/>
    </row>
    <row r="19" ht="24.95" customHeight="1" spans="2:26">
      <c r="B19" s="21"/>
      <c r="D19" s="32" t="s">
        <v>29</v>
      </c>
      <c r="E19" s="39">
        <v>0.287</v>
      </c>
      <c r="F19" s="39">
        <v>0.396</v>
      </c>
      <c r="G19" s="39">
        <v>0.35</v>
      </c>
      <c r="H19" s="39">
        <v>0.396</v>
      </c>
      <c r="I19" s="39">
        <v>0.317</v>
      </c>
      <c r="J19" s="39">
        <v>0.31</v>
      </c>
      <c r="K19" s="39">
        <v>0.245</v>
      </c>
      <c r="L19" s="39">
        <v>0.371</v>
      </c>
      <c r="M19" s="39">
        <v>0.252</v>
      </c>
      <c r="N19" s="39">
        <v>0.271</v>
      </c>
      <c r="O19" s="39">
        <v>0.279</v>
      </c>
      <c r="P19" s="39">
        <v>0.306</v>
      </c>
      <c r="Q19" s="39">
        <f t="shared" ref="Q19" si="26">IFERROR(Q16/Q10,"")</f>
        <v>0.313331104144897</v>
      </c>
      <c r="R19" s="12"/>
      <c r="S19" s="51"/>
      <c r="T19" s="51"/>
      <c r="U19" s="51"/>
      <c r="V19" s="51"/>
      <c r="W19" s="12"/>
      <c r="X19" s="12"/>
      <c r="Z19" s="58"/>
    </row>
    <row r="20" ht="24.95" customHeight="1" spans="2:26">
      <c r="B20" s="21"/>
      <c r="D20" s="40" t="s">
        <v>25</v>
      </c>
      <c r="E20" s="41">
        <f>E19-E18</f>
        <v>0.0755797118847539</v>
      </c>
      <c r="F20" s="41">
        <f t="shared" ref="F20:Q20" si="27">F19-F18</f>
        <v>0.0268550741034054</v>
      </c>
      <c r="G20" s="41">
        <f t="shared" si="27"/>
        <v>-0.0719151875863535</v>
      </c>
      <c r="H20" s="41">
        <f t="shared" si="27"/>
        <v>0.0404835013748854</v>
      </c>
      <c r="I20" s="41">
        <f t="shared" si="27"/>
        <v>-0.0255243963530708</v>
      </c>
      <c r="J20" s="41">
        <f t="shared" si="27"/>
        <v>0.0755604026845638</v>
      </c>
      <c r="K20" s="41">
        <f t="shared" si="27"/>
        <v>-0.0128368463957144</v>
      </c>
      <c r="L20" s="41">
        <f t="shared" si="27"/>
        <v>-0.0288081468974251</v>
      </c>
      <c r="M20" s="41">
        <f t="shared" si="27"/>
        <v>0.0731353520612915</v>
      </c>
      <c r="N20" s="41">
        <f t="shared" si="27"/>
        <v>0.0518728247914183</v>
      </c>
      <c r="O20" s="41">
        <f t="shared" si="27"/>
        <v>-0.0177128473620621</v>
      </c>
      <c r="P20" s="41">
        <f t="shared" si="27"/>
        <v>-0.0649682380474757</v>
      </c>
      <c r="Q20" s="41">
        <f t="shared" si="27"/>
        <v>0.00916462601383194</v>
      </c>
      <c r="R20" s="12"/>
      <c r="S20" s="51"/>
      <c r="T20" s="51"/>
      <c r="U20" s="51"/>
      <c r="V20" s="51"/>
      <c r="W20" s="12"/>
      <c r="X20" s="12"/>
      <c r="Z20" s="58"/>
    </row>
    <row r="21" ht="9.95" customHeight="1" spans="2:26">
      <c r="B21" s="21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Z21" s="58"/>
    </row>
    <row r="22" spans="2:26">
      <c r="B22" s="21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Z22" s="58"/>
    </row>
    <row r="23" spans="2:26">
      <c r="B23" s="21"/>
      <c r="D23" s="42" t="s">
        <v>8</v>
      </c>
      <c r="E23" s="43" t="s">
        <v>22</v>
      </c>
      <c r="F23" s="43" t="s">
        <v>23</v>
      </c>
      <c r="G23" s="43" t="s">
        <v>6</v>
      </c>
      <c r="H23"/>
      <c r="I23"/>
      <c r="J23"/>
      <c r="K23"/>
      <c r="L23"/>
      <c r="M23"/>
      <c r="N23"/>
      <c r="O23"/>
      <c r="P23"/>
      <c r="Q23"/>
      <c r="R23"/>
      <c r="S23"/>
      <c r="T23"/>
      <c r="U23" s="12" t="s">
        <v>6</v>
      </c>
      <c r="V23" s="12"/>
      <c r="W23" s="12"/>
      <c r="X23" s="12"/>
      <c r="Z23" s="58"/>
    </row>
    <row r="24" spans="2:26">
      <c r="B24" s="21"/>
      <c r="D24" s="44" t="s">
        <v>9</v>
      </c>
      <c r="E24" s="45">
        <f ca="1">OFFSET($D$8,MATCH(E$23,$D$9:$D$20,0),MATCH($D24,$E$8:$P$8,0))</f>
        <v>1613</v>
      </c>
      <c r="F24" s="45">
        <f ca="1" t="shared" ref="F24:G35" si="28">OFFSET($D$8,MATCH(F$23,$D$9:$D$20,0),MATCH($D24,$E$8:$P$8,0))</f>
        <v>1150.069</v>
      </c>
      <c r="G24" s="45">
        <f ca="1" t="shared" si="28"/>
        <v>462.931</v>
      </c>
      <c r="H24"/>
      <c r="I24"/>
      <c r="J24"/>
      <c r="K24"/>
      <c r="L24"/>
      <c r="M24"/>
      <c r="N24"/>
      <c r="O24"/>
      <c r="P24"/>
      <c r="Q24"/>
      <c r="R24"/>
      <c r="S24"/>
      <c r="T24"/>
      <c r="Z24" s="58"/>
    </row>
    <row r="25" spans="2:26">
      <c r="B25" s="21"/>
      <c r="D25" s="44" t="s">
        <v>10</v>
      </c>
      <c r="E25" s="45">
        <f ca="1" t="shared" ref="E25:E35" si="29">OFFSET($D$8,MATCH(E$23,$D$9:$D$20,0),MATCH($D25,$E$8:$P$8,0))</f>
        <v>1509</v>
      </c>
      <c r="F25" s="45">
        <f ca="1" t="shared" si="28"/>
        <v>911.436</v>
      </c>
      <c r="G25" s="45">
        <f ca="1" t="shared" si="28"/>
        <v>597.564</v>
      </c>
      <c r="H25"/>
      <c r="I25"/>
      <c r="J25"/>
      <c r="K25"/>
      <c r="L25"/>
      <c r="M25"/>
      <c r="N25"/>
      <c r="O25"/>
      <c r="P25"/>
      <c r="Q25"/>
      <c r="R25"/>
      <c r="S25"/>
      <c r="T25"/>
      <c r="Z25" s="58"/>
    </row>
    <row r="26" spans="2:26">
      <c r="B26" s="21"/>
      <c r="D26" s="44" t="s">
        <v>11</v>
      </c>
      <c r="E26" s="45">
        <f ca="1" t="shared" si="29"/>
        <v>876</v>
      </c>
      <c r="F26" s="45">
        <f ca="1" t="shared" si="28"/>
        <v>569.4</v>
      </c>
      <c r="G26" s="45">
        <f ca="1" t="shared" si="28"/>
        <v>306.6</v>
      </c>
      <c r="H26"/>
      <c r="I26"/>
      <c r="J26"/>
      <c r="K26"/>
      <c r="L26"/>
      <c r="M26"/>
      <c r="N26"/>
      <c r="O26"/>
      <c r="P26"/>
      <c r="Q26"/>
      <c r="R26"/>
      <c r="S26"/>
      <c r="T26"/>
      <c r="Z26" s="58"/>
    </row>
    <row r="27" spans="2:26">
      <c r="B27" s="21"/>
      <c r="D27" s="44" t="s">
        <v>12</v>
      </c>
      <c r="E27" s="45">
        <f ca="1" t="shared" si="29"/>
        <v>924</v>
      </c>
      <c r="F27" s="45">
        <f ca="1" t="shared" si="28"/>
        <v>558.096</v>
      </c>
      <c r="G27" s="45">
        <f ca="1" t="shared" si="28"/>
        <v>365.904</v>
      </c>
      <c r="H27"/>
      <c r="I27"/>
      <c r="J27"/>
      <c r="K27"/>
      <c r="L27"/>
      <c r="M27"/>
      <c r="N27"/>
      <c r="O27"/>
      <c r="P27"/>
      <c r="Q27"/>
      <c r="R27"/>
      <c r="S27"/>
      <c r="T27"/>
      <c r="Z27" s="58"/>
    </row>
    <row r="28" spans="2:26">
      <c r="B28" s="21"/>
      <c r="D28" s="44" t="s">
        <v>13</v>
      </c>
      <c r="E28" s="45">
        <f ca="1" t="shared" si="29"/>
        <v>1316</v>
      </c>
      <c r="F28" s="45">
        <f ca="1" t="shared" si="28"/>
        <v>898.828</v>
      </c>
      <c r="G28" s="45">
        <f ca="1" t="shared" si="28"/>
        <v>417.172</v>
      </c>
      <c r="H28"/>
      <c r="I28"/>
      <c r="J28"/>
      <c r="K28"/>
      <c r="L28"/>
      <c r="M28"/>
      <c r="N28"/>
      <c r="O28"/>
      <c r="P28"/>
      <c r="Q28"/>
      <c r="R28"/>
      <c r="S28"/>
      <c r="T28"/>
      <c r="Z28" s="58"/>
    </row>
    <row r="29" spans="2:26">
      <c r="B29" s="21"/>
      <c r="D29" s="11" t="s">
        <v>14</v>
      </c>
      <c r="E29" s="45">
        <f ca="1" t="shared" si="29"/>
        <v>991</v>
      </c>
      <c r="F29" s="45">
        <f ca="1" t="shared" si="28"/>
        <v>683.79</v>
      </c>
      <c r="G29" s="45">
        <f ca="1" t="shared" si="28"/>
        <v>307.21</v>
      </c>
      <c r="H29"/>
      <c r="I29"/>
      <c r="J29"/>
      <c r="K29"/>
      <c r="L29"/>
      <c r="M29"/>
      <c r="N29"/>
      <c r="O29"/>
      <c r="P29"/>
      <c r="Q29"/>
      <c r="R29"/>
      <c r="S29"/>
      <c r="T29"/>
      <c r="Z29" s="58"/>
    </row>
    <row r="30" spans="2:26">
      <c r="B30" s="21"/>
      <c r="D30" s="11" t="s">
        <v>15</v>
      </c>
      <c r="E30" s="45">
        <f ca="1" t="shared" si="29"/>
        <v>943</v>
      </c>
      <c r="F30" s="45">
        <f ca="1" t="shared" si="28"/>
        <v>711.965</v>
      </c>
      <c r="G30" s="45">
        <f ca="1" t="shared" si="28"/>
        <v>231.035</v>
      </c>
      <c r="H30"/>
      <c r="I30"/>
      <c r="J30"/>
      <c r="K30"/>
      <c r="L30"/>
      <c r="M30"/>
      <c r="N30"/>
      <c r="O30"/>
      <c r="P30"/>
      <c r="Q30"/>
      <c r="R30"/>
      <c r="S30"/>
      <c r="T30"/>
      <c r="Z30" s="58"/>
    </row>
    <row r="31" spans="2:26">
      <c r="B31" s="21"/>
      <c r="D31" s="11" t="s">
        <v>16</v>
      </c>
      <c r="E31" s="45">
        <f ca="1" t="shared" si="29"/>
        <v>940</v>
      </c>
      <c r="F31" s="45">
        <f ca="1" t="shared" si="28"/>
        <v>591.26</v>
      </c>
      <c r="G31" s="45">
        <f ca="1" t="shared" si="28"/>
        <v>348.74</v>
      </c>
      <c r="H31"/>
      <c r="I31"/>
      <c r="J31"/>
      <c r="K31"/>
      <c r="L31"/>
      <c r="M31"/>
      <c r="N31"/>
      <c r="O31"/>
      <c r="P31"/>
      <c r="Q31"/>
      <c r="R31"/>
      <c r="S31"/>
      <c r="T31"/>
      <c r="Z31" s="58"/>
    </row>
    <row r="32" spans="2:26">
      <c r="B32" s="21"/>
      <c r="D32" s="11" t="s">
        <v>17</v>
      </c>
      <c r="E32" s="45">
        <f ca="1" t="shared" si="29"/>
        <v>1106</v>
      </c>
      <c r="F32" s="45">
        <f ca="1" t="shared" si="28"/>
        <v>827.288</v>
      </c>
      <c r="G32" s="45">
        <f ca="1" t="shared" si="28"/>
        <v>278.712</v>
      </c>
      <c r="H32"/>
      <c r="I32"/>
      <c r="J32"/>
      <c r="K32"/>
      <c r="L32"/>
      <c r="M32"/>
      <c r="N32"/>
      <c r="O32"/>
      <c r="P32"/>
      <c r="Q32"/>
      <c r="R32"/>
      <c r="S32"/>
      <c r="T32"/>
      <c r="Z32" s="58"/>
    </row>
    <row r="33" spans="2:26">
      <c r="B33" s="21"/>
      <c r="D33" s="11" t="s">
        <v>18</v>
      </c>
      <c r="E33" s="45">
        <f ca="1" t="shared" si="29"/>
        <v>1398</v>
      </c>
      <c r="F33" s="45">
        <f ca="1" t="shared" si="28"/>
        <v>1019.142</v>
      </c>
      <c r="G33" s="45">
        <f ca="1" t="shared" si="28"/>
        <v>378.858</v>
      </c>
      <c r="H33"/>
      <c r="I33"/>
      <c r="J33"/>
      <c r="K33"/>
      <c r="L33"/>
      <c r="M33"/>
      <c r="N33"/>
      <c r="O33"/>
      <c r="P33"/>
      <c r="Q33"/>
      <c r="R33"/>
      <c r="S33"/>
      <c r="T33"/>
      <c r="Z33" s="58"/>
    </row>
    <row r="34" spans="2:26">
      <c r="B34" s="21"/>
      <c r="D34" s="11" t="s">
        <v>19</v>
      </c>
      <c r="E34" s="45">
        <f ca="1" t="shared" si="29"/>
        <v>1296</v>
      </c>
      <c r="F34" s="45">
        <f ca="1" t="shared" si="28"/>
        <v>934.416</v>
      </c>
      <c r="G34" s="45">
        <f ca="1" t="shared" si="28"/>
        <v>361.584</v>
      </c>
      <c r="H34"/>
      <c r="I34"/>
      <c r="J34"/>
      <c r="K34"/>
      <c r="L34"/>
      <c r="M34"/>
      <c r="N34"/>
      <c r="O34"/>
      <c r="P34"/>
      <c r="Q34"/>
      <c r="R34"/>
      <c r="S34"/>
      <c r="T34"/>
      <c r="Z34" s="58"/>
    </row>
    <row r="35" spans="2:26">
      <c r="B35" s="21"/>
      <c r="D35" s="11" t="s">
        <v>20</v>
      </c>
      <c r="E35" s="45">
        <f ca="1" t="shared" si="29"/>
        <v>1443</v>
      </c>
      <c r="F35" s="45">
        <f ca="1" t="shared" si="28"/>
        <v>1001.442</v>
      </c>
      <c r="G35" s="45">
        <f ca="1" t="shared" si="28"/>
        <v>441.558</v>
      </c>
      <c r="H35"/>
      <c r="I35"/>
      <c r="J35"/>
      <c r="K35"/>
      <c r="L35"/>
      <c r="M35"/>
      <c r="N35"/>
      <c r="O35"/>
      <c r="P35"/>
      <c r="Q35"/>
      <c r="R35"/>
      <c r="S35"/>
      <c r="T35"/>
      <c r="Z35" s="58"/>
    </row>
    <row r="36" spans="2:26">
      <c r="B36" s="21"/>
      <c r="D36" s="11" t="s">
        <v>21</v>
      </c>
      <c r="E36" s="45">
        <f ca="1">SUM(E24:E35)</f>
        <v>14355</v>
      </c>
      <c r="F36" s="45">
        <f ca="1" t="shared" ref="F36:G36" si="30">SUM(F24:F35)</f>
        <v>9857.132</v>
      </c>
      <c r="G36" s="45">
        <f ca="1" t="shared" si="30"/>
        <v>4497.868</v>
      </c>
      <c r="H36"/>
      <c r="I36"/>
      <c r="J36"/>
      <c r="K36"/>
      <c r="L36"/>
      <c r="M36"/>
      <c r="N36"/>
      <c r="O36"/>
      <c r="P36"/>
      <c r="Q36"/>
      <c r="R36"/>
      <c r="S36"/>
      <c r="T36"/>
      <c r="Z36" s="58"/>
    </row>
    <row r="37" ht="9.95" customHeight="1" spans="2:26">
      <c r="B37" s="21"/>
      <c r="Z37" s="58"/>
    </row>
    <row r="38" spans="2:26">
      <c r="B38" s="21"/>
      <c r="Z38" s="58"/>
    </row>
    <row r="39" spans="2:26">
      <c r="B39" s="21"/>
      <c r="Z39" s="58"/>
    </row>
    <row r="40" spans="2:26">
      <c r="B40" s="21"/>
      <c r="Z40" s="58"/>
    </row>
    <row r="41" spans="2:26">
      <c r="B41" s="21"/>
      <c r="Z41" s="58"/>
    </row>
    <row r="42" spans="2:26">
      <c r="B42" s="21"/>
      <c r="Z42" s="58"/>
    </row>
    <row r="43" spans="2:26">
      <c r="B43" s="21"/>
      <c r="Z43" s="58"/>
    </row>
    <row r="44" spans="2:26">
      <c r="B44" s="21"/>
      <c r="Z44" s="58"/>
    </row>
    <row r="45" spans="2:26">
      <c r="B45" s="21"/>
      <c r="Z45" s="58"/>
    </row>
    <row r="46" spans="2:26">
      <c r="B46" s="21"/>
      <c r="Z46" s="58"/>
    </row>
    <row r="47" spans="2:26">
      <c r="B47" s="21"/>
      <c r="Z47" s="58"/>
    </row>
    <row r="48" spans="2:26">
      <c r="B48" s="21"/>
      <c r="Z48" s="58"/>
    </row>
    <row r="49" spans="2:26">
      <c r="B49" s="21"/>
      <c r="Z49" s="58"/>
    </row>
    <row r="50" spans="2:26">
      <c r="B50" s="21"/>
      <c r="Z50" s="58"/>
    </row>
    <row r="51" spans="2:26">
      <c r="B51" s="21"/>
      <c r="Z51" s="58"/>
    </row>
    <row r="52" spans="2:26">
      <c r="B52" s="21"/>
      <c r="Z52" s="58"/>
    </row>
    <row r="53" ht="15" customHeight="1" spans="2:26">
      <c r="B53" s="21"/>
      <c r="Z53" s="58"/>
    </row>
    <row r="54" ht="2.45" customHeight="1" spans="2:25">
      <c r="B54" s="12"/>
      <c r="C54" s="46"/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</row>
  </sheetData>
  <mergeCells count="12">
    <mergeCell ref="L4:M4"/>
    <mergeCell ref="N4:O4"/>
    <mergeCell ref="P4:R4"/>
    <mergeCell ref="S4:T4"/>
    <mergeCell ref="U4:V4"/>
    <mergeCell ref="W4:X4"/>
    <mergeCell ref="L5:M5"/>
    <mergeCell ref="N5:O5"/>
    <mergeCell ref="P5:R5"/>
    <mergeCell ref="S5:T5"/>
    <mergeCell ref="U5:V5"/>
    <mergeCell ref="W5:X5"/>
  </mergeCells>
  <conditionalFormatting sqref="E11:Q11">
    <cfRule type="cellIs" dxfId="0" priority="7" operator="lessThan">
      <formula>0</formula>
    </cfRule>
  </conditionalFormatting>
  <conditionalFormatting sqref="E14:Q14">
    <cfRule type="cellIs" dxfId="0" priority="3" operator="lessThan">
      <formula>0</formula>
    </cfRule>
  </conditionalFormatting>
  <conditionalFormatting sqref="E17:Q17">
    <cfRule type="cellIs" dxfId="0" priority="2" operator="lessThan">
      <formula>0</formula>
    </cfRule>
  </conditionalFormatting>
  <conditionalFormatting sqref="E20:Q20">
    <cfRule type="cellIs" dxfId="0" priority="8" operator="lessThan">
      <formula>0</formula>
    </cfRule>
  </conditionalFormatting>
  <conditionalFormatting sqref="N4:O4 S4:T4 W4:X4">
    <cfRule type="cellIs" dxfId="0" priority="1" operator="lessThan">
      <formula>0</formula>
    </cfRule>
  </conditionalFormatting>
  <conditionalFormatting sqref="D15:Q16 D14 D18:Q20 D17">
    <cfRule type="cellIs" dxfId="0" priority="4" operator="lessThan">
      <formula>0</formula>
    </cfRule>
  </conditionalFormatting>
  <printOptions horizontalCentered="1"/>
  <pageMargins left="0.25" right="0.25" top="0.75" bottom="0.75" header="0.3" footer="0.3"/>
  <pageSetup paperSize="9" scale="56" orientation="landscape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name="Drop Down 1" r:id="rId3">
              <controlPr defaultSize="0">
                <anchor moveWithCells="1">
                  <from>
                    <xdr:col>22</xdr:col>
                    <xdr:colOff>386080</xdr:colOff>
                    <xdr:row>7</xdr:row>
                    <xdr:rowOff>124460</xdr:rowOff>
                  </from>
                  <to>
                    <xdr:col>23</xdr:col>
                    <xdr:colOff>386080</xdr:colOff>
                    <xdr:row>8</xdr:row>
                    <xdr:rowOff>66675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pageSetUpPr fitToPage="1"/>
  </sheetPr>
  <dimension ref="J4:U51"/>
  <sheetViews>
    <sheetView showGridLines="0" workbookViewId="0">
      <selection activeCell="X44" sqref="X44"/>
    </sheetView>
  </sheetViews>
  <sheetFormatPr defaultColWidth="8.875" defaultRowHeight="13.5"/>
  <cols>
    <col min="1" max="1" width="2" style="2" customWidth="1"/>
    <col min="2" max="16384" width="8.875" style="2"/>
  </cols>
  <sheetData>
    <row r="4" spans="12:20">
      <c r="L4" s="3"/>
      <c r="M4" s="3"/>
      <c r="N4" s="3"/>
      <c r="O4" s="3"/>
      <c r="P4" s="3"/>
      <c r="Q4" s="3"/>
      <c r="R4" s="3"/>
      <c r="S4" s="3"/>
      <c r="T4" s="3"/>
    </row>
    <row r="5" ht="14.25" spans="10:21">
      <c r="J5"/>
      <c r="K5"/>
      <c r="L5" s="4"/>
      <c r="M5" s="4"/>
      <c r="N5" s="4"/>
      <c r="O5" s="4"/>
      <c r="P5" s="4"/>
      <c r="Q5" s="4"/>
      <c r="R5" s="4"/>
      <c r="S5" s="4"/>
      <c r="T5" s="4"/>
      <c r="U5"/>
    </row>
    <row r="6" ht="14.25" spans="10:21">
      <c r="J6"/>
      <c r="K6"/>
      <c r="L6"/>
      <c r="M6"/>
      <c r="N6"/>
      <c r="O6"/>
      <c r="P6"/>
      <c r="Q6"/>
      <c r="R6"/>
      <c r="S6"/>
      <c r="T6"/>
      <c r="U6"/>
    </row>
    <row r="7" ht="14.25" spans="10:21">
      <c r="J7"/>
      <c r="K7"/>
      <c r="L7"/>
      <c r="M7"/>
      <c r="N7"/>
      <c r="O7"/>
      <c r="P7"/>
      <c r="Q7"/>
      <c r="R7"/>
      <c r="S7"/>
      <c r="T7"/>
      <c r="U7"/>
    </row>
    <row r="8" ht="14.25" spans="10:21">
      <c r="J8"/>
      <c r="K8"/>
      <c r="L8"/>
      <c r="M8"/>
      <c r="N8"/>
      <c r="O8"/>
      <c r="P8"/>
      <c r="Q8"/>
      <c r="R8"/>
      <c r="S8"/>
      <c r="T8"/>
      <c r="U8"/>
    </row>
    <row r="14" ht="14.25" spans="20:20">
      <c r="T14"/>
    </row>
    <row r="51" s="1" customFormat="1" ht="18.75" spans="11:20">
      <c r="K51" s="5"/>
      <c r="L51" s="5"/>
      <c r="M51" s="5"/>
      <c r="N51" s="5"/>
      <c r="O51" s="5"/>
      <c r="P51" s="5"/>
      <c r="Q51" s="5"/>
      <c r="R51" s="5"/>
      <c r="S51" s="5"/>
      <c r="T51" s="5"/>
    </row>
  </sheetData>
  <sheetProtection formatCells="0" insertHyperlinks="0" autoFilter="0"/>
  <mergeCells count="9">
    <mergeCell ref="L4:M4"/>
    <mergeCell ref="N4:O4"/>
    <mergeCell ref="P4:R4"/>
    <mergeCell ref="S4:T4"/>
    <mergeCell ref="L5:M5"/>
    <mergeCell ref="N5:O5"/>
    <mergeCell ref="P5:R5"/>
    <mergeCell ref="S5:T5"/>
    <mergeCell ref="K51:T51"/>
  </mergeCells>
  <printOptions horizontalCentered="1"/>
  <pageMargins left="0.25" right="0.25" top="0.75" bottom="0.75" header="0.3" footer="0.3"/>
  <pageSetup paperSize="9" scale="66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表格</vt:lpstr>
      <vt:lpstr>说明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疾风</dc:creator>
  <dc:description>疾风 https://www.docer.com/designer/detail/397517162</dc:description>
  <cp:lastModifiedBy>赵文文</cp:lastModifiedBy>
  <dcterms:created xsi:type="dcterms:W3CDTF">2021-10-15T14:47:00Z</dcterms:created>
  <cp:lastPrinted>2022-11-22T16:46:00Z</cp:lastPrinted>
  <dcterms:modified xsi:type="dcterms:W3CDTF">2023-02-15T04:37:05Z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6CD67370F53946A288ACBF0872EE104B</vt:lpwstr>
  </property>
  <property fmtid="{D5CDD505-2E9C-101B-9397-08002B2CF9AE}" pid="3" name="KSOProductBuildVer">
    <vt:lpwstr>2052-11.1.0.13703</vt:lpwstr>
  </property>
  <property fmtid="{D5CDD505-2E9C-101B-9397-08002B2CF9AE}" pid="4" name="KSOTemplateUUID">
    <vt:lpwstr>v1.0_mb_Nwdah1/8pbpA871Owk2A4Q==</vt:lpwstr>
  </property>
</Properties>
</file>